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-120" yWindow="-120" windowWidth="20730" windowHeight="11160" activeTab="1"/>
  </bookViews>
  <sheets>
    <sheet name="ปร4 (ใบแจ้ง)" sheetId="3" r:id="rId1"/>
    <sheet name="ปร5 (ใบแจ้ง)" sheetId="4" r:id="rId2"/>
  </sheets>
  <definedNames>
    <definedName name="OLE_LINK3" localSheetId="0">'ปร4 (ใบแจ้ง)'!#REF!</definedName>
    <definedName name="_xlnm.Print_Area" localSheetId="1">'ปร5 (ใบแจ้ง)'!$A$1:$N$29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4" i="4" l="1"/>
  <c r="J13" i="4"/>
  <c r="J12" i="4"/>
  <c r="J11" i="4"/>
  <c r="L60" i="3"/>
  <c r="L59" i="3"/>
  <c r="L58" i="3"/>
  <c r="L57" i="3"/>
  <c r="L56" i="3"/>
  <c r="L49" i="3"/>
  <c r="L48" i="3"/>
  <c r="L47" i="3"/>
  <c r="J43" i="3"/>
  <c r="L42" i="3"/>
  <c r="L41" i="3"/>
  <c r="L29" i="3"/>
  <c r="L28" i="3"/>
  <c r="L22" i="3"/>
  <c r="L19" i="3"/>
  <c r="L18" i="3"/>
  <c r="L17" i="3"/>
  <c r="L16" i="3"/>
  <c r="L15" i="3"/>
  <c r="J14" i="3"/>
  <c r="L13" i="3"/>
  <c r="J9" i="3"/>
</calcChain>
</file>

<file path=xl/sharedStrings.xml><?xml version="1.0" encoding="utf-8"?>
<sst xmlns="http://schemas.openxmlformats.org/spreadsheetml/2006/main" count="170" uniqueCount="106">
  <si>
    <t>ลำดับที่</t>
  </si>
  <si>
    <t>รายการ</t>
  </si>
  <si>
    <t>ปริมาณ</t>
  </si>
  <si>
    <t>ราคาวัสดุสิ่งของ</t>
  </si>
  <si>
    <t>ค่าแรง</t>
  </si>
  <si>
    <t>ค่าวัสดุและแรงงาน</t>
  </si>
  <si>
    <t>หมายเหตุ</t>
  </si>
  <si>
    <t>จำนวน</t>
  </si>
  <si>
    <t>หน่วย</t>
  </si>
  <si>
    <t>ราคาต่อหน่วย</t>
  </si>
  <si>
    <t>จำนวนเงิน</t>
  </si>
  <si>
    <t>รวมเป็นเงิน</t>
  </si>
  <si>
    <t>ตร.ม.</t>
  </si>
  <si>
    <t xml:space="preserve">แบบ ปร.5  </t>
  </si>
  <si>
    <t>ค่าวัสดุและค่าแรงงาน</t>
  </si>
  <si>
    <t>Factor F</t>
  </si>
  <si>
    <t>ค่าก่อสร้างทั้งหมด</t>
  </si>
  <si>
    <t>รวมเป็นเงิน(บาท)</t>
  </si>
  <si>
    <t>งานป้ายแสดงรายละเอียดงานก่อสร้าง</t>
  </si>
  <si>
    <t>3.1 ป้ายระหว่างดำเนินการก่อสร้าง</t>
  </si>
  <si>
    <t>3.2 ป้ายภายหลังการก่อสร้างแล้วเสร็จ</t>
  </si>
  <si>
    <t>เงื่อนไข</t>
  </si>
  <si>
    <t>เงินล่วงหน้าจ่าย              0 %</t>
  </si>
  <si>
    <t>เงินประกันผลงาน            0 %</t>
  </si>
  <si>
    <t>ดอกเบี้ยเงินฝาก              7 %</t>
  </si>
  <si>
    <t>สรุป</t>
  </si>
  <si>
    <t>ราคาค่าก่อสร้างเป็นเงินทั้งสิ้น</t>
  </si>
  <si>
    <t>คิดเป็นเงินประมาณ</t>
  </si>
  <si>
    <t xml:space="preserve">ตัวอักษร  </t>
  </si>
  <si>
    <t>สถานที่ก่อสร้าง</t>
  </si>
  <si>
    <t>แบบเลขที่</t>
  </si>
  <si>
    <t>ประเภทงานอาคาร</t>
  </si>
  <si>
    <t xml:space="preserve"> -</t>
  </si>
  <si>
    <t>ประเภทงานที่ไม่รวม Facter F</t>
  </si>
  <si>
    <t>ลบ.ม.</t>
  </si>
  <si>
    <t>งานโครงหลังคา</t>
  </si>
  <si>
    <t>ลวดผูกเหล็ก</t>
  </si>
  <si>
    <t>กก.</t>
  </si>
  <si>
    <t>คอนกรีตโครงสร้าง</t>
  </si>
  <si>
    <t>สีกันสนิม</t>
  </si>
  <si>
    <t>สกรูยึดหลังคา</t>
  </si>
  <si>
    <t>ตัว</t>
  </si>
  <si>
    <t>ท่อน</t>
  </si>
  <si>
    <t>ดอกเบี้ยเงินกู้                 6 %</t>
  </si>
  <si>
    <t>เหล็ก C100x50x20x2.3 มม.</t>
  </si>
  <si>
    <t>ม.</t>
  </si>
  <si>
    <t>งานสีน้ำพลาสติก</t>
  </si>
  <si>
    <t>หลังคาเมทรัลชีล หนา 0.30 มม.</t>
  </si>
  <si>
    <t>สีน้ำมัน</t>
  </si>
  <si>
    <t>งานแบบหล่อทั่วไป</t>
  </si>
  <si>
    <t>ตัน</t>
  </si>
  <si>
    <t>ทรายละเอียด</t>
  </si>
  <si>
    <t>ปูนซีเมนต์</t>
  </si>
  <si>
    <t>(รายละเอียดตามแบบแปลนที่ อบต.กำหนด)</t>
  </si>
  <si>
    <r>
      <t xml:space="preserve">เหล็กเส้นกลม DB </t>
    </r>
    <r>
      <rPr>
        <sz val="14"/>
        <rFont val="Cordia New"/>
        <family val="2"/>
      </rPr>
      <t>Ø</t>
    </r>
    <r>
      <rPr>
        <sz val="14"/>
        <rFont val="TH SarabunPSK"/>
        <family val="2"/>
      </rPr>
      <t xml:space="preserve"> 12 มม.(0.888 กก./ม.)</t>
    </r>
  </si>
  <si>
    <r>
      <t xml:space="preserve">เหล็กเส้นกลม RB </t>
    </r>
    <r>
      <rPr>
        <sz val="14"/>
        <rFont val="Cordia New"/>
        <family val="2"/>
      </rPr>
      <t>Ø</t>
    </r>
    <r>
      <rPr>
        <sz val="14"/>
        <rFont val="TH SarabunPSK"/>
        <family val="2"/>
      </rPr>
      <t xml:space="preserve"> 6 มม.(0.222 กก./ม.)</t>
    </r>
  </si>
  <si>
    <t>ครอบข้าง</t>
  </si>
  <si>
    <t>เชิงชายสำเร็จรูป 1"x 8"</t>
  </si>
  <si>
    <t xml:space="preserve"> แบบ ปร.4   แผ่นที่  1 / 2</t>
  </si>
  <si>
    <t xml:space="preserve"> แบบ ปร.4   แผ่นที่  2 / 2</t>
  </si>
  <si>
    <t>ชุดไฟฟ้าหลอดยาว FLUORESCENT  1x 36 w.</t>
  </si>
  <si>
    <t>ชุด</t>
  </si>
  <si>
    <t>ชุดสวิตไฟ</t>
  </si>
  <si>
    <t xml:space="preserve">สายไฟฟ้า 2 x 1.5 </t>
  </si>
  <si>
    <t xml:space="preserve">สายไฟฟ้า 2 x 2.5 </t>
  </si>
  <si>
    <t>งานพื้นขัดหยาบ</t>
  </si>
  <si>
    <t>งานสีรองพื้น</t>
  </si>
  <si>
    <t>ยอดยกมา</t>
  </si>
  <si>
    <t>แผ่น</t>
  </si>
  <si>
    <t>แผ่นเพลท 8" หนา 6 มม.</t>
  </si>
  <si>
    <t>เมตร</t>
  </si>
  <si>
    <t>คอนกรีตหยาบ</t>
  </si>
  <si>
    <t>เหล็ก C125x50x20x2.3 มม.</t>
  </si>
  <si>
    <t>ที่ทำการ อบต.เพ็กใหญ่   ตำบลเพ็กใหญ่ อำเภอพล จังหวัดขอนแก่น</t>
  </si>
  <si>
    <t>โครงการปรับปรุงต่อเติมอาคารอเนกประสงค์</t>
  </si>
  <si>
    <t>ปริมาณงาน    ขนาดกว้าง 6.00 เมตร ยาว 24.00 เมตร สูง 4.70 เมตร พร้อมติดตั้งป้ายโครงการ</t>
  </si>
  <si>
    <t>ชุดปลั้กไฟคู่</t>
  </si>
  <si>
    <t>งานกระเบื้องบุผนังชนิดผิวเรียบ ขนาด 8" x 10"</t>
  </si>
  <si>
    <t>งานกระเบื้องปูพื้นชนิดผิวหยาบ ขนาด 12" x 12"</t>
  </si>
  <si>
    <t>งานก่อผนัง</t>
  </si>
  <si>
    <t>อ่างล้างมือพร้อมก๊อกน้ำ</t>
  </si>
  <si>
    <t>ก๊อกน้ำ</t>
  </si>
  <si>
    <t>อัน</t>
  </si>
  <si>
    <r>
      <t xml:space="preserve">ท่อ PVC </t>
    </r>
    <r>
      <rPr>
        <sz val="14"/>
        <rFont val="Tahoma"/>
        <family val="2"/>
      </rPr>
      <t>ø</t>
    </r>
    <r>
      <rPr>
        <sz val="14"/>
        <rFont val="TH SarabunPSK"/>
        <family val="2"/>
      </rPr>
      <t xml:space="preserve"> 1/2"</t>
    </r>
  </si>
  <si>
    <t>เส้น</t>
  </si>
  <si>
    <t>โถส้วมนั่งยอง แบบฐานสูง</t>
  </si>
  <si>
    <r>
      <t xml:space="preserve">ท่อ PVC </t>
    </r>
    <r>
      <rPr>
        <sz val="14"/>
        <rFont val="Tahoma"/>
        <family val="2"/>
      </rPr>
      <t>ø</t>
    </r>
    <r>
      <rPr>
        <sz val="14"/>
        <rFont val="TH SarabunPSK"/>
        <family val="2"/>
      </rPr>
      <t xml:space="preserve"> 4"</t>
    </r>
  </si>
  <si>
    <r>
      <t xml:space="preserve">ถังซิเมนต์สำเร็จ กลวง </t>
    </r>
    <r>
      <rPr>
        <sz val="14"/>
        <rFont val="Tahoma"/>
        <family val="2"/>
      </rPr>
      <t>ø</t>
    </r>
    <r>
      <rPr>
        <sz val="14"/>
        <rFont val="TH SarabunPSK"/>
        <family val="2"/>
      </rPr>
      <t xml:space="preserve"> 0.80 เมตร</t>
    </r>
  </si>
  <si>
    <t xml:space="preserve">ฝาถังซิเมนต์สำเร็จรูป </t>
  </si>
  <si>
    <t>ประตูไม้เนื้อแข็ง บานทึบ วงกบไม้เนื้อแข็ง ป.1</t>
  </si>
  <si>
    <t xml:space="preserve">ประตูPVC วงกบPVC </t>
  </si>
  <si>
    <t xml:space="preserve">เหล็กไวด์แฟลงจ์  200 x 100 x 5.5 x 8 มม. </t>
  </si>
  <si>
    <t>งานฉาบผนัง</t>
  </si>
  <si>
    <t>ม้วน</t>
  </si>
  <si>
    <r>
      <t xml:space="preserve">เหล็กกลมกลวง </t>
    </r>
    <r>
      <rPr>
        <sz val="14"/>
        <rFont val="Tahoma"/>
        <family val="2"/>
      </rPr>
      <t>ø</t>
    </r>
    <r>
      <rPr>
        <sz val="14"/>
        <rFont val="TH SarabunPSK"/>
        <family val="2"/>
      </rPr>
      <t xml:space="preserve"> 2.5" หนา 3.2 มม.</t>
    </r>
  </si>
  <si>
    <r>
      <t xml:space="preserve">เหล็กกลมกลวง </t>
    </r>
    <r>
      <rPr>
        <sz val="14"/>
        <rFont val="Tahoma"/>
        <family val="2"/>
      </rPr>
      <t>ø</t>
    </r>
    <r>
      <rPr>
        <sz val="14"/>
        <rFont val="TH SarabunPSK"/>
        <family val="2"/>
      </rPr>
      <t xml:space="preserve"> 3" หนา 3.2 มม.</t>
    </r>
  </si>
  <si>
    <t>แผ่นเมทรัลชีล หนา 0.30 มม.(เกล็ดซ้อน)พร้อมอุปกรณ์ติดตั้ง</t>
  </si>
  <si>
    <t>เหล็ก C75x45x15x2.3 มม.</t>
  </si>
  <si>
    <r>
      <t>เหล็กตระแกรงสำเร็จรูป @ 0.20 x 0.20 m.</t>
    </r>
    <r>
      <rPr>
        <vertAlign val="superscript"/>
        <sz val="14"/>
        <rFont val="TH SarabunPSK"/>
        <family val="2"/>
      </rPr>
      <t>#</t>
    </r>
    <r>
      <rPr>
        <sz val="14"/>
        <rFont val="TH SarabunPSK"/>
        <family val="2"/>
      </rPr>
      <t xml:space="preserve"> dia.4mm.</t>
    </r>
  </si>
  <si>
    <t>โถปัสสาวะแบบแขวงผนังพร้อมก๊อกน้ำ</t>
  </si>
  <si>
    <t>ตามเอกสารเลขที่................................................................................................................</t>
  </si>
  <si>
    <t>วันที่..................................................................................................................................</t>
  </si>
  <si>
    <t>ลงชื่อ......................................................................</t>
  </si>
  <si>
    <t>(..................................................................................)</t>
  </si>
  <si>
    <t>ประทับตรา(ถ้ามี)</t>
  </si>
  <si>
    <t>ใบแจ้งปริมาณงานและราคา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</si>
</sst>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000"/>
  </numFmts>
  <fonts count="19" x14ac:knownFonts="1">
    <font>
      <sz val="10"/>
      <name val="Arial"/>
      <charset val="222"/>
    </font>
    <font>
      <sz val="10"/>
      <name val="Arial"/>
      <family val="2"/>
    </font>
    <font>
      <b/>
      <sz val="14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color indexed="9"/>
      <name val="TH SarabunPSK"/>
      <family val="2"/>
    </font>
    <font>
      <sz val="12"/>
      <color indexed="12"/>
      <name val="TH SarabunPSK"/>
      <family val="2"/>
    </font>
    <font>
      <sz val="9"/>
      <name val="TH SarabunPSK"/>
      <family val="2"/>
    </font>
    <font>
      <sz val="14"/>
      <name val="Cordia New"/>
      <family val="2"/>
    </font>
    <font>
      <b/>
      <sz val="15"/>
      <name val="TH SarabunPSK"/>
      <family val="2"/>
    </font>
    <font>
      <sz val="14"/>
      <color indexed="22"/>
      <name val="TH SarabunPSK"/>
      <family val="2"/>
    </font>
    <font>
      <vertAlign val="superscript"/>
      <sz val="14"/>
      <name val="TH SarabunPSK"/>
      <family val="2"/>
    </font>
    <font>
      <b/>
      <sz val="11"/>
      <name val="TH SarabunPSK"/>
      <family val="2"/>
    </font>
    <font>
      <sz val="14"/>
      <name val="TH SarabunPSK"/>
      <family val="2"/>
      <charset val="222"/>
    </font>
    <font>
      <sz val="14"/>
      <name val="Tahoma"/>
      <family val="2"/>
    </font>
    <font>
      <sz val="14"/>
      <color rgb="FF191919"/>
      <name val="TH SarabunPSK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</cellStyleXfs>
  <cellXfs count="198">
    <xf numFmtId="0" fontId="0" fillId="0" borderId="0" xfId="0"/>
    <xf numFmtId="0" fontId="2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43" fontId="7" fillId="0" borderId="0" xfId="1" applyFont="1" applyBorder="1"/>
    <xf numFmtId="0" fontId="4" fillId="0" borderId="8" xfId="0" applyFont="1" applyBorder="1"/>
    <xf numFmtId="0" fontId="4" fillId="0" borderId="9" xfId="0" applyFont="1" applyBorder="1" applyAlignment="1"/>
    <xf numFmtId="0" fontId="4" fillId="0" borderId="10" xfId="0" applyFont="1" applyBorder="1" applyAlignment="1"/>
    <xf numFmtId="0" fontId="7" fillId="0" borderId="0" xfId="0" applyFont="1" applyBorder="1" applyAlignment="1"/>
    <xf numFmtId="43" fontId="7" fillId="0" borderId="0" xfId="1" applyNumberFormat="1" applyFont="1" applyBorder="1"/>
    <xf numFmtId="0" fontId="4" fillId="0" borderId="9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4" fillId="0" borderId="9" xfId="0" applyFont="1" applyBorder="1"/>
    <xf numFmtId="0" fontId="7" fillId="0" borderId="0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4" fillId="0" borderId="13" xfId="0" applyFont="1" applyBorder="1" applyAlignment="1"/>
    <xf numFmtId="0" fontId="4" fillId="0" borderId="14" xfId="0" applyFont="1" applyBorder="1" applyAlignment="1"/>
    <xf numFmtId="0" fontId="4" fillId="0" borderId="2" xfId="0" applyFont="1" applyBorder="1"/>
    <xf numFmtId="0" fontId="4" fillId="0" borderId="23" xfId="0" applyFont="1" applyBorder="1" applyAlignment="1"/>
    <xf numFmtId="0" fontId="4" fillId="0" borderId="24" xfId="0" applyFont="1" applyBorder="1" applyAlignment="1"/>
    <xf numFmtId="0" fontId="4" fillId="0" borderId="7" xfId="0" applyFont="1" applyBorder="1"/>
    <xf numFmtId="0" fontId="4" fillId="0" borderId="0" xfId="0" applyFont="1" applyBorder="1"/>
    <xf numFmtId="0" fontId="6" fillId="0" borderId="0" xfId="0" applyFont="1" applyBorder="1" applyAlignment="1">
      <alignment horizontal="center"/>
    </xf>
    <xf numFmtId="0" fontId="2" fillId="0" borderId="0" xfId="0" applyFont="1" applyBorder="1"/>
    <xf numFmtId="43" fontId="13" fillId="0" borderId="0" xfId="1" applyFont="1" applyFill="1" applyBorder="1" applyAlignment="1">
      <alignment horizontal="right"/>
    </xf>
    <xf numFmtId="0" fontId="13" fillId="0" borderId="0" xfId="0" applyFont="1" applyBorder="1" applyAlignment="1">
      <alignment horizontal="right"/>
    </xf>
    <xf numFmtId="43" fontId="13" fillId="0" borderId="0" xfId="1" applyFont="1" applyBorder="1" applyAlignment="1">
      <alignment horizontal="left"/>
    </xf>
    <xf numFmtId="0" fontId="2" fillId="0" borderId="0" xfId="0" applyFont="1" applyFill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3" fontId="4" fillId="0" borderId="0" xfId="1" applyFont="1" applyBorder="1"/>
    <xf numFmtId="187" fontId="4" fillId="0" borderId="0" xfId="0" applyNumberFormat="1" applyFont="1" applyBorder="1"/>
    <xf numFmtId="0" fontId="3" fillId="0" borderId="0" xfId="0" applyFont="1" applyBorder="1" applyAlignment="1"/>
    <xf numFmtId="0" fontId="9" fillId="0" borderId="0" xfId="0" applyFont="1" applyBorder="1"/>
    <xf numFmtId="0" fontId="4" fillId="0" borderId="28" xfId="0" applyFont="1" applyBorder="1"/>
    <xf numFmtId="0" fontId="2" fillId="0" borderId="3" xfId="0" applyFont="1" applyBorder="1"/>
    <xf numFmtId="0" fontId="2" fillId="0" borderId="4" xfId="0" applyFont="1" applyBorder="1" applyAlignment="1"/>
    <xf numFmtId="0" fontId="2" fillId="0" borderId="5" xfId="0" applyFont="1" applyBorder="1" applyAlignment="1"/>
    <xf numFmtId="0" fontId="3" fillId="0" borderId="0" xfId="0" applyFont="1" applyBorder="1" applyAlignment="1">
      <alignment horizontal="left"/>
    </xf>
    <xf numFmtId="0" fontId="4" fillId="0" borderId="23" xfId="0" applyFont="1" applyBorder="1"/>
    <xf numFmtId="0" fontId="4" fillId="0" borderId="20" xfId="0" applyFont="1" applyBorder="1"/>
    <xf numFmtId="43" fontId="4" fillId="0" borderId="20" xfId="1" applyFont="1" applyBorder="1"/>
    <xf numFmtId="0" fontId="4" fillId="0" borderId="20" xfId="0" applyFont="1" applyBorder="1" applyAlignment="1">
      <alignment horizontal="left"/>
    </xf>
    <xf numFmtId="0" fontId="4" fillId="0" borderId="25" xfId="0" applyFont="1" applyBorder="1"/>
    <xf numFmtId="43" fontId="4" fillId="0" borderId="25" xfId="1" applyFont="1" applyBorder="1" applyProtection="1"/>
    <xf numFmtId="0" fontId="4" fillId="0" borderId="25" xfId="0" applyFont="1" applyBorder="1" applyAlignment="1">
      <alignment horizontal="left"/>
    </xf>
    <xf numFmtId="43" fontId="4" fillId="0" borderId="0" xfId="1" applyFont="1" applyBorder="1" applyProtection="1"/>
    <xf numFmtId="0" fontId="2" fillId="0" borderId="9" xfId="0" applyFont="1" applyBorder="1"/>
    <xf numFmtId="0" fontId="3" fillId="0" borderId="9" xfId="0" applyFont="1" applyBorder="1"/>
    <xf numFmtId="0" fontId="7" fillId="0" borderId="23" xfId="0" applyFont="1" applyBorder="1" applyAlignment="1">
      <alignment horizontal="left"/>
    </xf>
    <xf numFmtId="0" fontId="4" fillId="0" borderId="23" xfId="0" applyFont="1" applyBorder="1" applyAlignment="1">
      <alignment horizontal="center"/>
    </xf>
    <xf numFmtId="0" fontId="2" fillId="0" borderId="32" xfId="0" applyFont="1" applyBorder="1" applyAlignment="1"/>
    <xf numFmtId="0" fontId="2" fillId="0" borderId="33" xfId="0" applyFont="1" applyBorder="1" applyAlignment="1"/>
    <xf numFmtId="0" fontId="5" fillId="0" borderId="33" xfId="0" applyFont="1" applyBorder="1" applyAlignment="1"/>
    <xf numFmtId="0" fontId="4" fillId="0" borderId="33" xfId="0" applyFont="1" applyBorder="1"/>
    <xf numFmtId="0" fontId="3" fillId="0" borderId="34" xfId="0" applyFont="1" applyBorder="1"/>
    <xf numFmtId="0" fontId="2" fillId="0" borderId="35" xfId="0" applyFont="1" applyBorder="1" applyAlignment="1"/>
    <xf numFmtId="0" fontId="4" fillId="0" borderId="36" xfId="0" applyFont="1" applyBorder="1"/>
    <xf numFmtId="0" fontId="2" fillId="0" borderId="35" xfId="0" applyFont="1" applyBorder="1"/>
    <xf numFmtId="0" fontId="4" fillId="0" borderId="38" xfId="0" applyFont="1" applyBorder="1" applyAlignment="1">
      <alignment horizontal="center"/>
    </xf>
    <xf numFmtId="0" fontId="3" fillId="0" borderId="36" xfId="0" applyFont="1" applyBorder="1"/>
    <xf numFmtId="49" fontId="3" fillId="0" borderId="36" xfId="0" applyNumberFormat="1" applyFont="1" applyBorder="1" applyAlignment="1">
      <alignment horizontal="left"/>
    </xf>
    <xf numFmtId="0" fontId="4" fillId="0" borderId="39" xfId="0" applyFont="1" applyBorder="1"/>
    <xf numFmtId="0" fontId="4" fillId="0" borderId="37" xfId="0" applyFont="1" applyBorder="1"/>
    <xf numFmtId="0" fontId="4" fillId="0" borderId="38" xfId="0" applyFont="1" applyBorder="1"/>
    <xf numFmtId="0" fontId="10" fillId="0" borderId="36" xfId="0" applyFont="1" applyBorder="1"/>
    <xf numFmtId="0" fontId="4" fillId="0" borderId="41" xfId="0" applyFont="1" applyBorder="1"/>
    <xf numFmtId="0" fontId="4" fillId="0" borderId="43" xfId="0" applyFont="1" applyBorder="1"/>
    <xf numFmtId="0" fontId="4" fillId="0" borderId="44" xfId="0" applyFont="1" applyBorder="1" applyAlignment="1">
      <alignment horizontal="center"/>
    </xf>
    <xf numFmtId="0" fontId="4" fillId="0" borderId="22" xfId="0" applyFont="1" applyBorder="1"/>
    <xf numFmtId="0" fontId="7" fillId="0" borderId="0" xfId="0" applyFont="1"/>
    <xf numFmtId="0" fontId="3" fillId="0" borderId="42" xfId="0" applyFont="1" applyBorder="1"/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16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43" fontId="3" fillId="0" borderId="16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43" fontId="3" fillId="0" borderId="11" xfId="0" applyNumberFormat="1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2" fillId="0" borderId="37" xfId="0" applyFont="1" applyBorder="1" applyAlignment="1">
      <alignment horizontal="center"/>
    </xf>
    <xf numFmtId="0" fontId="4" fillId="0" borderId="49" xfId="0" applyFont="1" applyBorder="1"/>
    <xf numFmtId="0" fontId="4" fillId="0" borderId="32" xfId="0" applyFont="1" applyBorder="1" applyAlignment="1"/>
    <xf numFmtId="0" fontId="4" fillId="0" borderId="33" xfId="0" applyFont="1" applyBorder="1" applyAlignment="1"/>
    <xf numFmtId="0" fontId="4" fillId="0" borderId="33" xfId="0" applyFont="1" applyBorder="1" applyAlignment="1">
      <alignment horizontal="left"/>
    </xf>
    <xf numFmtId="0" fontId="4" fillId="0" borderId="33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Border="1" applyAlignment="1"/>
    <xf numFmtId="0" fontId="4" fillId="0" borderId="36" xfId="0" applyFont="1" applyBorder="1" applyAlignment="1"/>
    <xf numFmtId="0" fontId="4" fillId="0" borderId="40" xfId="0" applyFont="1" applyBorder="1"/>
    <xf numFmtId="0" fontId="4" fillId="0" borderId="41" xfId="0" applyFont="1" applyBorder="1" applyAlignment="1">
      <alignment horizontal="center"/>
    </xf>
    <xf numFmtId="0" fontId="4" fillId="0" borderId="41" xfId="0" applyFont="1" applyBorder="1" applyAlignment="1"/>
    <xf numFmtId="0" fontId="4" fillId="0" borderId="0" xfId="0" applyFont="1" applyBorder="1" applyAlignment="1">
      <alignment horizontal="right"/>
    </xf>
    <xf numFmtId="0" fontId="4" fillId="0" borderId="35" xfId="0" applyFont="1" applyBorder="1" applyAlignment="1">
      <alignment horizontal="left"/>
    </xf>
    <xf numFmtId="0" fontId="4" fillId="0" borderId="35" xfId="0" applyFont="1" applyBorder="1"/>
    <xf numFmtId="0" fontId="4" fillId="0" borderId="35" xfId="0" applyFont="1" applyBorder="1" applyAlignment="1">
      <alignment horizontal="right"/>
    </xf>
    <xf numFmtId="43" fontId="4" fillId="0" borderId="7" xfId="1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4" fillId="0" borderId="2" xfId="0" applyNumberFormat="1" applyFont="1" applyBorder="1" applyAlignment="1">
      <alignment vertical="center"/>
    </xf>
    <xf numFmtId="43" fontId="4" fillId="0" borderId="7" xfId="1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8" xfId="3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43" fontId="16" fillId="0" borderId="7" xfId="1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8" fillId="0" borderId="0" xfId="0" applyFont="1" applyAlignment="1">
      <alignment vertical="center"/>
    </xf>
    <xf numFmtId="43" fontId="3" fillId="0" borderId="0" xfId="0" applyNumberFormat="1" applyFont="1"/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43" xfId="0" applyFont="1" applyBorder="1"/>
    <xf numFmtId="0" fontId="4" fillId="0" borderId="0" xfId="0" applyFont="1" applyAlignment="1">
      <alignment horizontal="center"/>
    </xf>
    <xf numFmtId="0" fontId="12" fillId="0" borderId="33" xfId="0" applyFont="1" applyBorder="1" applyAlignment="1">
      <alignment horizont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43" fontId="4" fillId="0" borderId="22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187" fontId="4" fillId="0" borderId="22" xfId="0" applyNumberFormat="1" applyFont="1" applyBorder="1" applyAlignment="1">
      <alignment horizontal="center"/>
    </xf>
    <xf numFmtId="187" fontId="4" fillId="0" borderId="24" xfId="0" applyNumberFormat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4" fillId="0" borderId="8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0" borderId="8" xfId="1" applyFont="1" applyBorder="1" applyAlignment="1">
      <alignment horizontal="right"/>
    </xf>
    <xf numFmtId="43" fontId="4" fillId="0" borderId="10" xfId="1" applyFont="1" applyBorder="1" applyAlignment="1">
      <alignment horizontal="right"/>
    </xf>
    <xf numFmtId="187" fontId="4" fillId="0" borderId="9" xfId="0" applyNumberFormat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43" fontId="4" fillId="0" borderId="10" xfId="1" applyFont="1" applyBorder="1" applyAlignment="1">
      <alignment horizontal="center"/>
    </xf>
    <xf numFmtId="43" fontId="4" fillId="0" borderId="27" xfId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187" fontId="4" fillId="0" borderId="0" xfId="0" applyNumberFormat="1" applyFont="1" applyBorder="1" applyAlignment="1">
      <alignment horizontal="center"/>
    </xf>
    <xf numFmtId="43" fontId="4" fillId="0" borderId="1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43" fontId="4" fillId="0" borderId="29" xfId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3" fontId="4" fillId="0" borderId="30" xfId="1" applyFont="1" applyBorder="1" applyAlignment="1">
      <alignment horizontal="center"/>
    </xf>
    <xf numFmtId="43" fontId="4" fillId="0" borderId="17" xfId="1" applyFont="1" applyBorder="1" applyAlignment="1">
      <alignment horizontal="center"/>
    </xf>
    <xf numFmtId="43" fontId="4" fillId="0" borderId="31" xfId="1" applyFont="1" applyBorder="1" applyAlignment="1">
      <alignment horizontal="center"/>
    </xf>
    <xf numFmtId="43" fontId="4" fillId="0" borderId="18" xfId="1" applyFont="1" applyBorder="1" applyAlignment="1">
      <alignment horizontal="center"/>
    </xf>
    <xf numFmtId="43" fontId="2" fillId="0" borderId="17" xfId="1" applyFont="1" applyBorder="1" applyAlignment="1">
      <alignment horizontal="center"/>
    </xf>
    <xf numFmtId="43" fontId="2" fillId="0" borderId="31" xfId="1" applyFont="1" applyBorder="1" applyAlignment="1">
      <alignment horizontal="center"/>
    </xf>
    <xf numFmtId="43" fontId="2" fillId="0" borderId="18" xfId="1" applyFont="1" applyBorder="1" applyAlignment="1">
      <alignment horizontal="center"/>
    </xf>
    <xf numFmtId="43" fontId="5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3" fontId="4" fillId="0" borderId="47" xfId="1" applyFont="1" applyBorder="1" applyAlignment="1">
      <alignment horizontal="center" vertical="center"/>
    </xf>
    <xf numFmtId="43" fontId="4" fillId="0" borderId="48" xfId="1" applyFont="1" applyBorder="1" applyAlignment="1">
      <alignment horizontal="center" vertical="center"/>
    </xf>
    <xf numFmtId="43" fontId="4" fillId="0" borderId="8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4" fillId="0" borderId="8" xfId="1" applyFont="1" applyBorder="1" applyAlignment="1">
      <alignment horizontal="right" vertical="center"/>
    </xf>
    <xf numFmtId="43" fontId="4" fillId="0" borderId="10" xfId="1" applyFont="1" applyBorder="1" applyAlignment="1">
      <alignment horizontal="right" vertical="center"/>
    </xf>
  </cellXfs>
  <cellStyles count="4">
    <cellStyle name="0,0_x000d__x000a_NA_x000d__x000a_" xfId="2"/>
    <cellStyle name="เครื่องหมายจุลภาค" xfId="1" builtinId="3"/>
    <cellStyle name="ปกติ" xfId="0" builtinId="0"/>
    <cellStyle name="ปกติ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1"/>
  <sheetViews>
    <sheetView zoomScaleNormal="100" zoomScaleSheetLayoutView="110" workbookViewId="0">
      <selection activeCell="F32" sqref="F32"/>
    </sheetView>
  </sheetViews>
  <sheetFormatPr defaultColWidth="8.42578125" defaultRowHeight="13.5" x14ac:dyDescent="0.25"/>
  <cols>
    <col min="1" max="5" width="8.42578125" style="2" customWidth="1"/>
    <col min="6" max="6" width="10.42578125" style="2" customWidth="1"/>
    <col min="7" max="7" width="9" style="2" customWidth="1"/>
    <col min="8" max="8" width="8.42578125" style="2" customWidth="1"/>
    <col min="9" max="9" width="9.5703125" style="2" customWidth="1"/>
    <col min="10" max="10" width="10.5703125" style="2" customWidth="1"/>
    <col min="11" max="11" width="9.42578125" style="2" customWidth="1"/>
    <col min="12" max="12" width="10.28515625" style="2" customWidth="1"/>
    <col min="13" max="13" width="7.7109375" style="2" customWidth="1"/>
    <col min="14" max="14" width="7.85546875" style="2" customWidth="1"/>
    <col min="15" max="15" width="7.140625" style="2" customWidth="1"/>
    <col min="16" max="16" width="6.85546875" style="2" customWidth="1"/>
    <col min="17" max="18" width="8.42578125" style="2" customWidth="1"/>
    <col min="19" max="19" width="10.5703125" style="2" customWidth="1"/>
    <col min="20" max="16384" width="8.42578125" style="2"/>
  </cols>
  <sheetData>
    <row r="1" spans="1:35" ht="21" customHeight="1" x14ac:dyDescent="0.3">
      <c r="A1" s="59" t="s">
        <v>74</v>
      </c>
      <c r="B1" s="81"/>
      <c r="C1" s="81"/>
      <c r="D1" s="81"/>
      <c r="E1" s="81"/>
      <c r="F1" s="81"/>
      <c r="G1" s="81"/>
      <c r="H1" s="81"/>
      <c r="I1" s="82"/>
      <c r="J1" s="82"/>
      <c r="K1" s="81"/>
      <c r="L1" s="81"/>
      <c r="M1" s="81"/>
      <c r="N1" s="81" t="s">
        <v>58</v>
      </c>
      <c r="O1" s="83"/>
      <c r="P1" s="84"/>
    </row>
    <row r="2" spans="1:35" ht="21" customHeight="1" x14ac:dyDescent="0.3">
      <c r="A2" s="61" t="s">
        <v>75</v>
      </c>
      <c r="B2" s="85"/>
      <c r="C2" s="81"/>
      <c r="D2" s="81"/>
      <c r="E2" s="81"/>
      <c r="F2" s="81"/>
      <c r="G2" s="81"/>
      <c r="H2" s="81"/>
      <c r="I2" s="82"/>
      <c r="J2" s="82"/>
      <c r="K2" s="81"/>
      <c r="L2" s="81"/>
      <c r="M2" s="81"/>
      <c r="N2" s="81"/>
      <c r="O2" s="83"/>
      <c r="P2" s="84"/>
    </row>
    <row r="3" spans="1:35" ht="21" customHeight="1" x14ac:dyDescent="0.3">
      <c r="A3" s="81"/>
      <c r="B3" s="26" t="s">
        <v>53</v>
      </c>
      <c r="C3" s="81"/>
      <c r="D3" s="81"/>
      <c r="E3" s="81"/>
      <c r="F3" s="81"/>
      <c r="G3" s="81"/>
      <c r="H3" s="81"/>
      <c r="I3" s="82"/>
      <c r="J3" s="82"/>
      <c r="K3" s="81"/>
      <c r="L3" s="81"/>
      <c r="M3" s="81"/>
      <c r="N3" s="81"/>
      <c r="O3" s="83"/>
      <c r="P3" s="84"/>
    </row>
    <row r="4" spans="1:35" ht="21" customHeight="1" x14ac:dyDescent="0.3">
      <c r="A4" s="61" t="s">
        <v>29</v>
      </c>
      <c r="B4" s="85"/>
      <c r="C4" s="26" t="s">
        <v>73</v>
      </c>
      <c r="D4" s="81"/>
      <c r="E4" s="81"/>
      <c r="F4" s="81"/>
      <c r="G4" s="81"/>
      <c r="H4" s="81"/>
      <c r="I4" s="82"/>
      <c r="J4" s="82"/>
      <c r="K4" s="81"/>
      <c r="L4" s="81" t="s">
        <v>30</v>
      </c>
      <c r="M4" s="81"/>
      <c r="N4" s="81"/>
      <c r="O4" s="83"/>
      <c r="P4" s="84"/>
    </row>
    <row r="5" spans="1:35" ht="18" customHeight="1" x14ac:dyDescent="0.25">
      <c r="A5" s="195" t="s">
        <v>0</v>
      </c>
      <c r="B5" s="195" t="s">
        <v>1</v>
      </c>
      <c r="C5" s="195"/>
      <c r="D5" s="195"/>
      <c r="E5" s="195"/>
      <c r="F5" s="195"/>
      <c r="G5" s="195" t="s">
        <v>2</v>
      </c>
      <c r="H5" s="195"/>
      <c r="I5" s="195" t="s">
        <v>3</v>
      </c>
      <c r="J5" s="195"/>
      <c r="K5" s="195" t="s">
        <v>4</v>
      </c>
      <c r="L5" s="195"/>
      <c r="M5" s="195" t="s">
        <v>5</v>
      </c>
      <c r="N5" s="195"/>
      <c r="O5" s="195" t="s">
        <v>6</v>
      </c>
      <c r="P5" s="195"/>
    </row>
    <row r="6" spans="1:35" ht="18" customHeight="1" x14ac:dyDescent="0.25">
      <c r="A6" s="195"/>
      <c r="B6" s="195"/>
      <c r="C6" s="195"/>
      <c r="D6" s="195"/>
      <c r="E6" s="195"/>
      <c r="F6" s="195"/>
      <c r="G6" s="141" t="s">
        <v>7</v>
      </c>
      <c r="H6" s="141" t="s">
        <v>8</v>
      </c>
      <c r="I6" s="141" t="s">
        <v>9</v>
      </c>
      <c r="J6" s="141" t="s">
        <v>10</v>
      </c>
      <c r="K6" s="141" t="s">
        <v>9</v>
      </c>
      <c r="L6" s="141" t="s">
        <v>10</v>
      </c>
      <c r="M6" s="195" t="s">
        <v>11</v>
      </c>
      <c r="N6" s="195"/>
      <c r="O6" s="195"/>
      <c r="P6" s="195"/>
    </row>
    <row r="7" spans="1:35" ht="18" customHeight="1" x14ac:dyDescent="0.25">
      <c r="A7" s="128">
        <v>1</v>
      </c>
      <c r="B7" s="75" t="s">
        <v>71</v>
      </c>
      <c r="C7" s="76"/>
      <c r="D7" s="76"/>
      <c r="E7" s="76"/>
      <c r="F7" s="77"/>
      <c r="G7" s="123">
        <v>2</v>
      </c>
      <c r="H7" s="86" t="s">
        <v>34</v>
      </c>
      <c r="I7" s="123"/>
      <c r="J7" s="123"/>
      <c r="K7" s="123"/>
      <c r="L7" s="124"/>
      <c r="M7" s="196"/>
      <c r="N7" s="197"/>
      <c r="O7" s="31"/>
      <c r="P7" s="129"/>
    </row>
    <row r="8" spans="1:35" ht="18" customHeight="1" x14ac:dyDescent="0.25">
      <c r="A8" s="78">
        <v>2</v>
      </c>
      <c r="B8" s="75" t="s">
        <v>38</v>
      </c>
      <c r="C8" s="76"/>
      <c r="D8" s="76"/>
      <c r="E8" s="76"/>
      <c r="F8" s="77"/>
      <c r="G8" s="123">
        <v>46</v>
      </c>
      <c r="H8" s="86" t="s">
        <v>34</v>
      </c>
      <c r="I8" s="123"/>
      <c r="J8" s="123"/>
      <c r="K8" s="123"/>
      <c r="L8" s="124"/>
      <c r="M8" s="196"/>
      <c r="N8" s="197"/>
      <c r="O8" s="87"/>
      <c r="P8" s="88"/>
      <c r="T8" s="5"/>
      <c r="U8" s="6"/>
      <c r="V8" s="3"/>
      <c r="W8" s="3"/>
      <c r="X8" s="3"/>
      <c r="Y8" s="3"/>
      <c r="Z8" s="3"/>
      <c r="AA8" s="3"/>
      <c r="AB8" s="3"/>
      <c r="AC8" s="7"/>
      <c r="AD8" s="5"/>
      <c r="AE8" s="7"/>
      <c r="AF8" s="7"/>
      <c r="AG8" s="7"/>
      <c r="AH8" s="7"/>
      <c r="AI8" s="12"/>
    </row>
    <row r="9" spans="1:35" ht="18" customHeight="1" x14ac:dyDescent="0.25">
      <c r="A9" s="78">
        <v>3</v>
      </c>
      <c r="B9" s="75" t="s">
        <v>49</v>
      </c>
      <c r="C9" s="76"/>
      <c r="D9" s="76"/>
      <c r="E9" s="76"/>
      <c r="F9" s="77"/>
      <c r="G9" s="123">
        <v>95</v>
      </c>
      <c r="H9" s="86" t="s">
        <v>12</v>
      </c>
      <c r="I9" s="123">
        <v>0</v>
      </c>
      <c r="J9" s="123">
        <f t="shared" ref="J9" si="0">G9*I9</f>
        <v>0</v>
      </c>
      <c r="K9" s="123"/>
      <c r="L9" s="124"/>
      <c r="M9" s="196"/>
      <c r="N9" s="197"/>
      <c r="O9" s="87"/>
      <c r="P9" s="88"/>
      <c r="T9" s="5"/>
      <c r="U9" s="6"/>
      <c r="V9" s="3"/>
      <c r="W9" s="3"/>
      <c r="X9" s="3"/>
      <c r="Y9" s="3"/>
      <c r="Z9" s="3"/>
      <c r="AA9" s="3"/>
      <c r="AB9" s="3"/>
      <c r="AC9" s="7"/>
      <c r="AD9" s="5"/>
      <c r="AE9" s="7"/>
      <c r="AF9" s="7"/>
      <c r="AG9" s="7"/>
      <c r="AH9" s="7"/>
      <c r="AI9" s="12"/>
    </row>
    <row r="10" spans="1:35" ht="18" customHeight="1" x14ac:dyDescent="0.25">
      <c r="A10" s="78">
        <v>4</v>
      </c>
      <c r="B10" s="75" t="s">
        <v>54</v>
      </c>
      <c r="C10" s="90"/>
      <c r="D10" s="90"/>
      <c r="E10" s="90"/>
      <c r="F10" s="91"/>
      <c r="G10" s="122">
        <v>2050</v>
      </c>
      <c r="H10" s="78" t="s">
        <v>37</v>
      </c>
      <c r="I10" s="122"/>
      <c r="J10" s="122"/>
      <c r="K10" s="122"/>
      <c r="L10" s="122"/>
      <c r="M10" s="196"/>
      <c r="N10" s="197"/>
      <c r="O10" s="89"/>
      <c r="P10" s="88"/>
      <c r="T10" s="5"/>
      <c r="U10" s="16"/>
      <c r="V10" s="3"/>
      <c r="W10" s="3"/>
      <c r="X10" s="3"/>
      <c r="Y10" s="3"/>
      <c r="Z10" s="3"/>
      <c r="AA10" s="3"/>
      <c r="AB10" s="3"/>
      <c r="AC10" s="7"/>
      <c r="AD10" s="5"/>
      <c r="AE10" s="7"/>
      <c r="AF10" s="7"/>
      <c r="AG10" s="7"/>
      <c r="AH10" s="7"/>
      <c r="AI10" s="12"/>
    </row>
    <row r="11" spans="1:35" ht="18" customHeight="1" x14ac:dyDescent="0.25">
      <c r="A11" s="78">
        <v>5</v>
      </c>
      <c r="B11" s="75" t="s">
        <v>55</v>
      </c>
      <c r="C11" s="126"/>
      <c r="D11" s="90"/>
      <c r="E11" s="90"/>
      <c r="F11" s="91"/>
      <c r="G11" s="122">
        <v>1705</v>
      </c>
      <c r="H11" s="78" t="s">
        <v>37</v>
      </c>
      <c r="I11" s="122"/>
      <c r="J11" s="122"/>
      <c r="K11" s="122"/>
      <c r="L11" s="122"/>
      <c r="M11" s="196"/>
      <c r="N11" s="197"/>
      <c r="O11" s="82"/>
      <c r="P11" s="93"/>
      <c r="T11" s="5"/>
      <c r="U11" s="6"/>
      <c r="V11" s="3"/>
      <c r="W11" s="3"/>
      <c r="X11" s="3"/>
      <c r="Y11" s="3"/>
      <c r="Z11" s="3"/>
      <c r="AA11" s="3"/>
      <c r="AB11" s="3"/>
      <c r="AC11" s="7"/>
      <c r="AD11" s="5"/>
      <c r="AE11" s="7"/>
      <c r="AF11" s="7"/>
      <c r="AG11" s="7"/>
      <c r="AH11" s="7"/>
      <c r="AI11" s="12"/>
    </row>
    <row r="12" spans="1:35" ht="18" customHeight="1" x14ac:dyDescent="0.25">
      <c r="A12" s="78">
        <v>6</v>
      </c>
      <c r="B12" s="127" t="s">
        <v>98</v>
      </c>
      <c r="C12" s="126"/>
      <c r="D12" s="90"/>
      <c r="E12" s="90"/>
      <c r="F12" s="91"/>
      <c r="G12" s="122">
        <v>190</v>
      </c>
      <c r="H12" s="78" t="s">
        <v>12</v>
      </c>
      <c r="I12" s="122"/>
      <c r="J12" s="122"/>
      <c r="K12" s="122"/>
      <c r="L12" s="122"/>
      <c r="M12" s="196"/>
      <c r="N12" s="197"/>
      <c r="O12" s="82"/>
      <c r="P12" s="93"/>
      <c r="T12" s="5"/>
      <c r="U12" s="6"/>
      <c r="V12" s="3"/>
      <c r="W12" s="3"/>
      <c r="X12" s="3"/>
      <c r="Y12" s="3"/>
      <c r="Z12" s="3"/>
      <c r="AA12" s="3"/>
      <c r="AB12" s="3"/>
      <c r="AC12" s="7"/>
      <c r="AD12" s="5"/>
      <c r="AE12" s="7"/>
      <c r="AF12" s="7"/>
      <c r="AG12" s="7"/>
      <c r="AH12" s="7"/>
      <c r="AI12" s="12"/>
    </row>
    <row r="13" spans="1:35" ht="18" customHeight="1" x14ac:dyDescent="0.25">
      <c r="A13" s="78">
        <v>7</v>
      </c>
      <c r="B13" s="75" t="s">
        <v>36</v>
      </c>
      <c r="C13" s="82"/>
      <c r="D13" s="90"/>
      <c r="E13" s="90"/>
      <c r="F13" s="91"/>
      <c r="G13" s="122">
        <v>75</v>
      </c>
      <c r="H13" s="78" t="s">
        <v>37</v>
      </c>
      <c r="I13" s="125"/>
      <c r="J13" s="122"/>
      <c r="K13" s="122">
        <v>0</v>
      </c>
      <c r="L13" s="122">
        <f t="shared" ref="L13:L29" si="1">G13*K13</f>
        <v>0</v>
      </c>
      <c r="M13" s="193"/>
      <c r="N13" s="194"/>
      <c r="O13" s="89"/>
      <c r="P13" s="88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18" customHeight="1" x14ac:dyDescent="0.25">
      <c r="A14" s="78">
        <v>8</v>
      </c>
      <c r="B14" s="75" t="s">
        <v>35</v>
      </c>
      <c r="C14" s="76"/>
      <c r="D14" s="76"/>
      <c r="E14" s="76"/>
      <c r="F14" s="79"/>
      <c r="G14" s="122">
        <v>2363</v>
      </c>
      <c r="H14" s="78" t="s">
        <v>37</v>
      </c>
      <c r="I14" s="123">
        <v>0</v>
      </c>
      <c r="J14" s="122">
        <f t="shared" ref="J14" si="2">G14*I14</f>
        <v>0</v>
      </c>
      <c r="K14" s="122"/>
      <c r="L14" s="122"/>
      <c r="M14" s="193"/>
      <c r="N14" s="194"/>
      <c r="O14" s="89"/>
      <c r="P14" s="88"/>
      <c r="T14" s="5"/>
      <c r="U14" s="6"/>
      <c r="V14" s="3"/>
      <c r="W14" s="3"/>
      <c r="X14" s="3"/>
      <c r="Y14" s="3"/>
      <c r="Z14" s="3"/>
      <c r="AA14" s="3"/>
      <c r="AB14" s="3"/>
      <c r="AC14" s="7"/>
      <c r="AD14" s="5"/>
      <c r="AE14" s="7"/>
      <c r="AF14" s="7"/>
      <c r="AG14" s="7"/>
      <c r="AH14" s="7"/>
      <c r="AI14" s="12"/>
    </row>
    <row r="15" spans="1:35" ht="18" customHeight="1" x14ac:dyDescent="0.25">
      <c r="A15" s="78">
        <v>9</v>
      </c>
      <c r="B15" s="75" t="s">
        <v>72</v>
      </c>
      <c r="C15" s="90"/>
      <c r="D15" s="90"/>
      <c r="E15" s="90"/>
      <c r="F15" s="91"/>
      <c r="G15" s="122">
        <v>73</v>
      </c>
      <c r="H15" s="78" t="s">
        <v>42</v>
      </c>
      <c r="I15" s="122"/>
      <c r="J15" s="122"/>
      <c r="K15" s="122">
        <v>0</v>
      </c>
      <c r="L15" s="122">
        <f t="shared" si="1"/>
        <v>0</v>
      </c>
      <c r="M15" s="193"/>
      <c r="N15" s="194"/>
      <c r="O15" s="89"/>
      <c r="P15" s="88"/>
      <c r="T15" s="5"/>
      <c r="U15" s="6"/>
      <c r="V15" s="3"/>
      <c r="W15" s="3"/>
      <c r="X15" s="3"/>
      <c r="Y15" s="3"/>
      <c r="Z15" s="3"/>
      <c r="AA15" s="3"/>
      <c r="AB15" s="3"/>
      <c r="AC15" s="7"/>
      <c r="AD15" s="5"/>
      <c r="AE15" s="7"/>
      <c r="AF15" s="7"/>
      <c r="AG15" s="7"/>
      <c r="AH15" s="7"/>
      <c r="AI15" s="12"/>
    </row>
    <row r="16" spans="1:35" ht="18" customHeight="1" x14ac:dyDescent="0.25">
      <c r="A16" s="78">
        <v>10</v>
      </c>
      <c r="B16" s="75" t="s">
        <v>44</v>
      </c>
      <c r="C16" s="90"/>
      <c r="D16" s="90"/>
      <c r="E16" s="90"/>
      <c r="F16" s="91"/>
      <c r="G16" s="122">
        <v>8</v>
      </c>
      <c r="H16" s="78" t="s">
        <v>42</v>
      </c>
      <c r="I16" s="122"/>
      <c r="J16" s="122"/>
      <c r="K16" s="122">
        <v>0</v>
      </c>
      <c r="L16" s="122">
        <f t="shared" si="1"/>
        <v>0</v>
      </c>
      <c r="M16" s="193"/>
      <c r="N16" s="194"/>
      <c r="O16" s="89"/>
      <c r="P16" s="88"/>
      <c r="T16" s="5"/>
      <c r="U16" s="6"/>
      <c r="V16" s="3"/>
      <c r="W16" s="3"/>
      <c r="X16" s="3"/>
      <c r="Y16" s="3"/>
      <c r="Z16" s="3"/>
      <c r="AA16" s="3"/>
      <c r="AB16" s="3"/>
      <c r="AC16" s="7"/>
      <c r="AD16" s="5"/>
      <c r="AE16" s="7"/>
      <c r="AF16" s="7"/>
      <c r="AG16" s="7"/>
      <c r="AH16" s="7"/>
      <c r="AI16" s="12"/>
    </row>
    <row r="17" spans="1:35" ht="18" customHeight="1" x14ac:dyDescent="0.25">
      <c r="A17" s="78">
        <v>11</v>
      </c>
      <c r="B17" s="75" t="s">
        <v>97</v>
      </c>
      <c r="C17" s="90"/>
      <c r="D17" s="90"/>
      <c r="E17" s="90"/>
      <c r="F17" s="91"/>
      <c r="G17" s="122">
        <v>32</v>
      </c>
      <c r="H17" s="78" t="s">
        <v>42</v>
      </c>
      <c r="I17" s="122"/>
      <c r="J17" s="122"/>
      <c r="K17" s="122">
        <v>0</v>
      </c>
      <c r="L17" s="122">
        <f t="shared" si="1"/>
        <v>0</v>
      </c>
      <c r="M17" s="193"/>
      <c r="N17" s="194"/>
      <c r="O17" s="89"/>
      <c r="P17" s="88"/>
      <c r="T17" s="5"/>
      <c r="U17" s="6"/>
      <c r="V17" s="3"/>
      <c r="W17" s="3"/>
      <c r="X17" s="3"/>
      <c r="Y17" s="3"/>
      <c r="Z17" s="3"/>
      <c r="AA17" s="3"/>
      <c r="AB17" s="3"/>
      <c r="AC17" s="7"/>
      <c r="AD17" s="5"/>
      <c r="AE17" s="7"/>
      <c r="AF17" s="7"/>
      <c r="AG17" s="7"/>
      <c r="AH17" s="7"/>
      <c r="AI17" s="12"/>
    </row>
    <row r="18" spans="1:35" ht="18" customHeight="1" x14ac:dyDescent="0.25">
      <c r="A18" s="78">
        <v>12</v>
      </c>
      <c r="B18" s="132" t="s">
        <v>94</v>
      </c>
      <c r="C18" s="133"/>
      <c r="D18" s="133"/>
      <c r="E18" s="133"/>
      <c r="F18" s="134"/>
      <c r="G18" s="135">
        <v>4</v>
      </c>
      <c r="H18" s="78" t="s">
        <v>42</v>
      </c>
      <c r="I18" s="122"/>
      <c r="J18" s="122"/>
      <c r="K18" s="122">
        <v>0</v>
      </c>
      <c r="L18" s="122">
        <f t="shared" si="1"/>
        <v>0</v>
      </c>
      <c r="M18" s="193"/>
      <c r="N18" s="194"/>
      <c r="O18" s="89"/>
      <c r="P18" s="88"/>
      <c r="T18" s="5"/>
      <c r="U18" s="6"/>
      <c r="V18" s="3"/>
      <c r="W18" s="3"/>
      <c r="X18" s="3"/>
      <c r="Y18" s="3"/>
      <c r="Z18" s="3"/>
      <c r="AA18" s="3"/>
      <c r="AB18" s="3"/>
      <c r="AC18" s="7"/>
      <c r="AD18" s="5"/>
      <c r="AE18" s="7"/>
      <c r="AF18" s="7"/>
      <c r="AG18" s="7"/>
      <c r="AH18" s="7"/>
      <c r="AI18" s="12"/>
    </row>
    <row r="19" spans="1:35" ht="18" customHeight="1" x14ac:dyDescent="0.25">
      <c r="A19" s="78">
        <v>13</v>
      </c>
      <c r="B19" s="132" t="s">
        <v>95</v>
      </c>
      <c r="C19" s="136"/>
      <c r="D19" s="136"/>
      <c r="E19" s="136"/>
      <c r="F19" s="137"/>
      <c r="G19" s="135">
        <v>8</v>
      </c>
      <c r="H19" s="78" t="s">
        <v>42</v>
      </c>
      <c r="I19" s="122"/>
      <c r="J19" s="122"/>
      <c r="K19" s="122">
        <v>0</v>
      </c>
      <c r="L19" s="122">
        <f t="shared" si="1"/>
        <v>0</v>
      </c>
      <c r="M19" s="193"/>
      <c r="N19" s="194"/>
      <c r="O19" s="82"/>
      <c r="P19" s="88"/>
      <c r="T19" s="5"/>
      <c r="U19" s="6"/>
      <c r="V19" s="3"/>
      <c r="W19" s="3"/>
      <c r="X19" s="3"/>
      <c r="Y19" s="3"/>
      <c r="Z19" s="3"/>
      <c r="AA19" s="3"/>
      <c r="AB19" s="3"/>
      <c r="AC19" s="7"/>
      <c r="AD19" s="5"/>
      <c r="AE19" s="7"/>
      <c r="AF19" s="7"/>
      <c r="AG19" s="7"/>
      <c r="AH19" s="7"/>
      <c r="AI19" s="12"/>
    </row>
    <row r="20" spans="1:35" ht="18" customHeight="1" x14ac:dyDescent="0.25">
      <c r="A20" s="78">
        <v>14</v>
      </c>
      <c r="B20" s="132" t="s">
        <v>47</v>
      </c>
      <c r="C20" s="136"/>
      <c r="D20" s="136"/>
      <c r="E20" s="136"/>
      <c r="F20" s="137"/>
      <c r="G20" s="135">
        <v>238</v>
      </c>
      <c r="H20" s="78" t="s">
        <v>12</v>
      </c>
      <c r="I20" s="122"/>
      <c r="J20" s="122"/>
      <c r="K20" s="122"/>
      <c r="L20" s="122"/>
      <c r="M20" s="193"/>
      <c r="N20" s="194"/>
      <c r="O20" s="82"/>
      <c r="P20" s="88"/>
      <c r="T20" s="5"/>
      <c r="U20" s="6"/>
      <c r="V20" s="3"/>
      <c r="W20" s="3"/>
      <c r="X20" s="3"/>
      <c r="Y20" s="3"/>
      <c r="Z20" s="3"/>
      <c r="AA20" s="3"/>
      <c r="AB20" s="3"/>
      <c r="AC20" s="7"/>
      <c r="AD20" s="5"/>
      <c r="AE20" s="7"/>
      <c r="AF20" s="7"/>
      <c r="AG20" s="7"/>
      <c r="AH20" s="7"/>
      <c r="AI20" s="12"/>
    </row>
    <row r="21" spans="1:35" ht="18" customHeight="1" x14ac:dyDescent="0.25">
      <c r="A21" s="78">
        <v>15</v>
      </c>
      <c r="B21" s="75" t="s">
        <v>56</v>
      </c>
      <c r="C21" s="76"/>
      <c r="D21" s="76"/>
      <c r="E21" s="76"/>
      <c r="F21" s="77"/>
      <c r="G21" s="122">
        <v>17</v>
      </c>
      <c r="H21" s="78" t="s">
        <v>45</v>
      </c>
      <c r="I21" s="122"/>
      <c r="J21" s="122"/>
      <c r="K21" s="122"/>
      <c r="L21" s="122"/>
      <c r="M21" s="193"/>
      <c r="N21" s="194"/>
      <c r="O21" s="82"/>
      <c r="P21" s="88"/>
      <c r="T21" s="5"/>
      <c r="U21" s="6"/>
      <c r="V21" s="3"/>
      <c r="W21" s="3"/>
      <c r="X21" s="3"/>
      <c r="Y21" s="3"/>
      <c r="Z21" s="3"/>
      <c r="AA21" s="3"/>
      <c r="AB21" s="3"/>
      <c r="AC21" s="7"/>
      <c r="AD21" s="5"/>
      <c r="AE21" s="7"/>
      <c r="AF21" s="7"/>
      <c r="AG21" s="7"/>
      <c r="AH21" s="7"/>
      <c r="AI21" s="12"/>
    </row>
    <row r="22" spans="1:35" ht="18" customHeight="1" x14ac:dyDescent="0.25">
      <c r="A22" s="78">
        <v>16</v>
      </c>
      <c r="B22" s="75" t="s">
        <v>40</v>
      </c>
      <c r="C22" s="76"/>
      <c r="D22" s="76"/>
      <c r="E22" s="76"/>
      <c r="F22" s="77"/>
      <c r="G22" s="123">
        <v>1190</v>
      </c>
      <c r="H22" s="86" t="s">
        <v>41</v>
      </c>
      <c r="I22" s="123"/>
      <c r="J22" s="123"/>
      <c r="K22" s="123">
        <v>0</v>
      </c>
      <c r="L22" s="123">
        <f t="shared" si="1"/>
        <v>0</v>
      </c>
      <c r="M22" s="193"/>
      <c r="N22" s="194"/>
      <c r="O22" s="92"/>
      <c r="P22" s="88"/>
      <c r="T22" s="5"/>
      <c r="U22" s="6"/>
      <c r="V22" s="3"/>
      <c r="W22" s="3"/>
      <c r="X22" s="3"/>
      <c r="Y22" s="3"/>
      <c r="Z22" s="3"/>
      <c r="AA22" s="3"/>
      <c r="AB22" s="3"/>
      <c r="AC22" s="7"/>
      <c r="AD22" s="5"/>
      <c r="AE22" s="7"/>
      <c r="AF22" s="7"/>
      <c r="AG22" s="7"/>
      <c r="AH22" s="7"/>
      <c r="AI22" s="12"/>
    </row>
    <row r="23" spans="1:35" ht="18" customHeight="1" x14ac:dyDescent="0.25">
      <c r="A23" s="78">
        <v>17</v>
      </c>
      <c r="B23" s="75" t="s">
        <v>57</v>
      </c>
      <c r="C23" s="76"/>
      <c r="D23" s="76"/>
      <c r="E23" s="76"/>
      <c r="F23" s="77"/>
      <c r="G23" s="123">
        <v>44</v>
      </c>
      <c r="H23" s="86" t="s">
        <v>45</v>
      </c>
      <c r="I23" s="123"/>
      <c r="J23" s="123"/>
      <c r="K23" s="123"/>
      <c r="L23" s="123"/>
      <c r="M23" s="193"/>
      <c r="N23" s="194"/>
      <c r="O23" s="92"/>
      <c r="P23" s="88"/>
      <c r="T23" s="5"/>
      <c r="U23" s="6"/>
      <c r="V23" s="3"/>
      <c r="W23" s="3"/>
      <c r="X23" s="3"/>
      <c r="Y23" s="3"/>
      <c r="Z23" s="3"/>
      <c r="AA23" s="3"/>
      <c r="AB23" s="3"/>
      <c r="AC23" s="7"/>
      <c r="AD23" s="5"/>
      <c r="AE23" s="7"/>
      <c r="AF23" s="7"/>
      <c r="AG23" s="7"/>
      <c r="AH23" s="7"/>
      <c r="AI23" s="12"/>
    </row>
    <row r="24" spans="1:35" ht="18" customHeight="1" x14ac:dyDescent="0.25">
      <c r="A24" s="78">
        <v>18</v>
      </c>
      <c r="B24" s="80" t="s">
        <v>39</v>
      </c>
      <c r="C24" s="76"/>
      <c r="D24" s="76"/>
      <c r="E24" s="76"/>
      <c r="F24" s="79"/>
      <c r="G24" s="122">
        <v>170</v>
      </c>
      <c r="H24" s="78" t="s">
        <v>12</v>
      </c>
      <c r="I24" s="123"/>
      <c r="J24" s="122"/>
      <c r="K24" s="122"/>
      <c r="L24" s="122"/>
      <c r="M24" s="193"/>
      <c r="N24" s="194"/>
      <c r="O24" s="92"/>
      <c r="P24" s="88"/>
      <c r="T24" s="5"/>
      <c r="U24" s="6"/>
      <c r="V24" s="3"/>
      <c r="W24" s="3"/>
      <c r="X24" s="3"/>
      <c r="Y24" s="3"/>
      <c r="Z24" s="3"/>
      <c r="AA24" s="3"/>
      <c r="AB24" s="3"/>
      <c r="AC24" s="7"/>
      <c r="AD24" s="5"/>
      <c r="AE24" s="7"/>
      <c r="AF24" s="7"/>
      <c r="AG24" s="7"/>
      <c r="AH24" s="7"/>
      <c r="AI24" s="12"/>
    </row>
    <row r="25" spans="1:35" ht="18" customHeight="1" x14ac:dyDescent="0.25">
      <c r="A25" s="78">
        <v>19</v>
      </c>
      <c r="B25" s="80" t="s">
        <v>48</v>
      </c>
      <c r="C25" s="76"/>
      <c r="D25" s="76"/>
      <c r="E25" s="76"/>
      <c r="F25" s="79"/>
      <c r="G25" s="122">
        <v>170</v>
      </c>
      <c r="H25" s="78" t="s">
        <v>12</v>
      </c>
      <c r="I25" s="123"/>
      <c r="J25" s="122"/>
      <c r="K25" s="122"/>
      <c r="L25" s="122"/>
      <c r="M25" s="193"/>
      <c r="N25" s="194"/>
      <c r="O25" s="89"/>
      <c r="P25" s="88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ht="18" customHeight="1" x14ac:dyDescent="0.25">
      <c r="A26" s="78">
        <v>20</v>
      </c>
      <c r="B26" s="80" t="s">
        <v>79</v>
      </c>
      <c r="C26" s="76"/>
      <c r="D26" s="76"/>
      <c r="E26" s="76"/>
      <c r="F26" s="79"/>
      <c r="G26" s="122">
        <v>303</v>
      </c>
      <c r="H26" s="78" t="s">
        <v>12</v>
      </c>
      <c r="I26" s="123"/>
      <c r="J26" s="122"/>
      <c r="K26" s="122"/>
      <c r="L26" s="122"/>
      <c r="M26" s="193"/>
      <c r="N26" s="194"/>
      <c r="O26" s="89"/>
      <c r="P26" s="88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ht="18" customHeight="1" x14ac:dyDescent="0.25">
      <c r="A27" s="78">
        <v>21</v>
      </c>
      <c r="B27" s="80" t="s">
        <v>92</v>
      </c>
      <c r="C27" s="90"/>
      <c r="D27" s="90"/>
      <c r="E27" s="90"/>
      <c r="F27" s="91"/>
      <c r="G27" s="122">
        <v>303</v>
      </c>
      <c r="H27" s="78" t="s">
        <v>12</v>
      </c>
      <c r="I27" s="122"/>
      <c r="J27" s="122"/>
      <c r="K27" s="122"/>
      <c r="L27" s="122"/>
      <c r="M27" s="191"/>
      <c r="N27" s="192"/>
      <c r="O27" s="89"/>
      <c r="P27" s="88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ht="18" customHeight="1" x14ac:dyDescent="0.25">
      <c r="A28" s="78">
        <v>22</v>
      </c>
      <c r="B28" s="80" t="s">
        <v>51</v>
      </c>
      <c r="C28" s="90"/>
      <c r="D28" s="90"/>
      <c r="E28" s="90"/>
      <c r="F28" s="91"/>
      <c r="G28" s="122">
        <v>1</v>
      </c>
      <c r="H28" s="78" t="s">
        <v>34</v>
      </c>
      <c r="I28" s="122"/>
      <c r="J28" s="122"/>
      <c r="K28" s="122">
        <v>0</v>
      </c>
      <c r="L28" s="122">
        <f t="shared" si="1"/>
        <v>0</v>
      </c>
      <c r="M28" s="191"/>
      <c r="N28" s="192"/>
      <c r="O28" s="89"/>
      <c r="P28" s="88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ht="18" customHeight="1" thickBot="1" x14ac:dyDescent="0.3">
      <c r="A29" s="78">
        <v>23</v>
      </c>
      <c r="B29" s="80" t="s">
        <v>52</v>
      </c>
      <c r="C29" s="90"/>
      <c r="D29" s="90"/>
      <c r="E29" s="90"/>
      <c r="F29" s="91"/>
      <c r="G29" s="122">
        <v>0.5</v>
      </c>
      <c r="H29" s="78" t="s">
        <v>50</v>
      </c>
      <c r="I29" s="122"/>
      <c r="J29" s="122"/>
      <c r="K29" s="122">
        <v>0</v>
      </c>
      <c r="L29" s="122">
        <f t="shared" si="1"/>
        <v>0</v>
      </c>
      <c r="M29" s="191"/>
      <c r="N29" s="192"/>
      <c r="O29" s="89"/>
      <c r="P29" s="88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ht="21.75" customHeight="1" thickBot="1" x14ac:dyDescent="0.3">
      <c r="A30" s="94"/>
      <c r="B30" s="95"/>
      <c r="C30" s="96"/>
      <c r="D30" s="96"/>
      <c r="E30" s="96"/>
      <c r="F30" s="97"/>
      <c r="G30" s="98"/>
      <c r="H30" s="99"/>
      <c r="I30" s="98"/>
      <c r="J30" s="100"/>
      <c r="K30" s="101"/>
      <c r="L30" s="102"/>
      <c r="M30" s="189"/>
      <c r="N30" s="190"/>
      <c r="O30" s="103"/>
      <c r="P30" s="104"/>
    </row>
    <row r="31" spans="1:35" ht="21" customHeight="1" x14ac:dyDescent="0.3">
      <c r="A31" s="59" t="s">
        <v>74</v>
      </c>
      <c r="B31" s="81"/>
      <c r="C31" s="81"/>
      <c r="D31" s="81"/>
      <c r="E31" s="81"/>
      <c r="F31" s="81"/>
      <c r="G31" s="81"/>
      <c r="H31" s="81"/>
      <c r="I31" s="82"/>
      <c r="J31" s="82"/>
      <c r="K31" s="81"/>
      <c r="L31" s="81"/>
      <c r="M31" s="81"/>
      <c r="N31" s="81" t="s">
        <v>59</v>
      </c>
      <c r="O31" s="83"/>
      <c r="P31" s="84"/>
    </row>
    <row r="32" spans="1:35" ht="21" customHeight="1" x14ac:dyDescent="0.3">
      <c r="A32" s="61" t="s">
        <v>75</v>
      </c>
      <c r="B32" s="85"/>
      <c r="C32" s="81"/>
      <c r="D32" s="81"/>
      <c r="E32" s="81"/>
      <c r="F32" s="81"/>
      <c r="G32" s="81"/>
      <c r="H32" s="81"/>
      <c r="I32" s="82"/>
      <c r="J32" s="82"/>
      <c r="K32" s="81"/>
      <c r="L32" s="81"/>
      <c r="M32" s="81"/>
      <c r="N32" s="81"/>
      <c r="O32" s="83"/>
      <c r="P32" s="84"/>
    </row>
    <row r="33" spans="1:19" ht="17.25" customHeight="1" x14ac:dyDescent="0.3">
      <c r="A33" s="81"/>
      <c r="B33" s="26" t="s">
        <v>53</v>
      </c>
      <c r="C33" s="81"/>
      <c r="D33" s="81"/>
      <c r="E33" s="81"/>
      <c r="F33" s="81"/>
      <c r="G33" s="81"/>
      <c r="H33" s="81"/>
      <c r="I33" s="82"/>
      <c r="J33" s="82"/>
      <c r="K33" s="81"/>
      <c r="L33" s="81"/>
      <c r="M33" s="81"/>
      <c r="N33" s="81"/>
      <c r="O33" s="83"/>
      <c r="P33" s="84"/>
    </row>
    <row r="34" spans="1:19" ht="21" customHeight="1" x14ac:dyDescent="0.3">
      <c r="A34" s="61" t="s">
        <v>29</v>
      </c>
      <c r="B34" s="85"/>
      <c r="C34" s="26" t="s">
        <v>73</v>
      </c>
      <c r="D34" s="81"/>
      <c r="E34" s="81"/>
      <c r="F34" s="81"/>
      <c r="G34" s="81"/>
      <c r="H34" s="81"/>
      <c r="I34" s="82"/>
      <c r="J34" s="82"/>
      <c r="K34" s="81"/>
      <c r="L34" s="81" t="s">
        <v>30</v>
      </c>
      <c r="M34" s="81"/>
      <c r="N34" s="81"/>
      <c r="O34" s="83"/>
      <c r="P34" s="84"/>
    </row>
    <row r="35" spans="1:19" ht="18" customHeight="1" x14ac:dyDescent="0.25">
      <c r="A35" s="195" t="s">
        <v>0</v>
      </c>
      <c r="B35" s="195" t="s">
        <v>1</v>
      </c>
      <c r="C35" s="195"/>
      <c r="D35" s="195"/>
      <c r="E35" s="195"/>
      <c r="F35" s="195"/>
      <c r="G35" s="195" t="s">
        <v>2</v>
      </c>
      <c r="H35" s="195"/>
      <c r="I35" s="195" t="s">
        <v>3</v>
      </c>
      <c r="J35" s="195"/>
      <c r="K35" s="195" t="s">
        <v>4</v>
      </c>
      <c r="L35" s="195"/>
      <c r="M35" s="195" t="s">
        <v>5</v>
      </c>
      <c r="N35" s="195"/>
      <c r="O35" s="195" t="s">
        <v>6</v>
      </c>
      <c r="P35" s="195"/>
    </row>
    <row r="36" spans="1:19" ht="18" customHeight="1" x14ac:dyDescent="0.25">
      <c r="A36" s="195"/>
      <c r="B36" s="195"/>
      <c r="C36" s="195"/>
      <c r="D36" s="195"/>
      <c r="E36" s="195"/>
      <c r="F36" s="195"/>
      <c r="G36" s="141" t="s">
        <v>7</v>
      </c>
      <c r="H36" s="141" t="s">
        <v>8</v>
      </c>
      <c r="I36" s="141" t="s">
        <v>9</v>
      </c>
      <c r="J36" s="141" t="s">
        <v>10</v>
      </c>
      <c r="K36" s="141" t="s">
        <v>9</v>
      </c>
      <c r="L36" s="141" t="s">
        <v>10</v>
      </c>
      <c r="M36" s="195" t="s">
        <v>11</v>
      </c>
      <c r="N36" s="195"/>
      <c r="O36" s="195"/>
      <c r="P36" s="195"/>
    </row>
    <row r="37" spans="1:19" ht="18" customHeight="1" x14ac:dyDescent="0.25">
      <c r="A37" s="128"/>
      <c r="B37" s="130" t="s">
        <v>67</v>
      </c>
      <c r="C37" s="31"/>
      <c r="D37" s="31"/>
      <c r="E37" s="31"/>
      <c r="F37" s="129"/>
      <c r="G37" s="128"/>
      <c r="H37" s="128"/>
      <c r="I37" s="128"/>
      <c r="J37" s="128"/>
      <c r="K37" s="128"/>
      <c r="L37" s="128"/>
      <c r="M37" s="191"/>
      <c r="N37" s="192"/>
      <c r="O37" s="31"/>
      <c r="P37" s="129"/>
    </row>
    <row r="38" spans="1:19" ht="18" customHeight="1" x14ac:dyDescent="0.25">
      <c r="A38" s="78">
        <v>24</v>
      </c>
      <c r="B38" s="80" t="s">
        <v>60</v>
      </c>
      <c r="C38" s="90"/>
      <c r="D38" s="90"/>
      <c r="E38" s="90"/>
      <c r="F38" s="91"/>
      <c r="G38" s="122">
        <v>38</v>
      </c>
      <c r="H38" s="78" t="s">
        <v>61</v>
      </c>
      <c r="I38" s="122"/>
      <c r="J38" s="122"/>
      <c r="K38" s="122"/>
      <c r="L38" s="122"/>
      <c r="M38" s="191"/>
      <c r="N38" s="192"/>
      <c r="O38" s="87"/>
      <c r="P38" s="88"/>
    </row>
    <row r="39" spans="1:19" ht="18" customHeight="1" x14ac:dyDescent="0.25">
      <c r="A39" s="78">
        <v>25</v>
      </c>
      <c r="B39" s="80" t="s">
        <v>62</v>
      </c>
      <c r="C39" s="90"/>
      <c r="D39" s="90"/>
      <c r="E39" s="90"/>
      <c r="F39" s="91"/>
      <c r="G39" s="122">
        <v>38</v>
      </c>
      <c r="H39" s="78" t="s">
        <v>61</v>
      </c>
      <c r="I39" s="122"/>
      <c r="J39" s="122"/>
      <c r="K39" s="122"/>
      <c r="L39" s="122"/>
      <c r="M39" s="191"/>
      <c r="N39" s="192"/>
      <c r="O39" s="87"/>
      <c r="P39" s="88"/>
    </row>
    <row r="40" spans="1:19" ht="18" customHeight="1" x14ac:dyDescent="0.25">
      <c r="A40" s="78">
        <v>26</v>
      </c>
      <c r="B40" s="80" t="s">
        <v>76</v>
      </c>
      <c r="C40" s="90"/>
      <c r="D40" s="90"/>
      <c r="E40" s="90"/>
      <c r="F40" s="91"/>
      <c r="G40" s="122">
        <v>13</v>
      </c>
      <c r="H40" s="78" t="s">
        <v>61</v>
      </c>
      <c r="I40" s="122"/>
      <c r="J40" s="122"/>
      <c r="K40" s="122"/>
      <c r="L40" s="122"/>
      <c r="M40" s="191"/>
      <c r="N40" s="192"/>
      <c r="O40" s="89"/>
      <c r="P40" s="88"/>
      <c r="S40" s="139"/>
    </row>
    <row r="41" spans="1:19" ht="18" customHeight="1" x14ac:dyDescent="0.25">
      <c r="A41" s="78">
        <v>27</v>
      </c>
      <c r="B41" s="80" t="s">
        <v>63</v>
      </c>
      <c r="C41" s="90"/>
      <c r="D41" s="90"/>
      <c r="E41" s="90"/>
      <c r="F41" s="91"/>
      <c r="G41" s="122">
        <v>4</v>
      </c>
      <c r="H41" s="78" t="s">
        <v>93</v>
      </c>
      <c r="I41" s="122"/>
      <c r="J41" s="122"/>
      <c r="K41" s="122">
        <v>0</v>
      </c>
      <c r="L41" s="122">
        <f t="shared" ref="L41:L60" si="3">G41*K41</f>
        <v>0</v>
      </c>
      <c r="M41" s="191"/>
      <c r="N41" s="192"/>
      <c r="O41" s="82"/>
      <c r="P41" s="93"/>
      <c r="S41" s="139"/>
    </row>
    <row r="42" spans="1:19" ht="18" customHeight="1" x14ac:dyDescent="0.25">
      <c r="A42" s="78">
        <v>28</v>
      </c>
      <c r="B42" s="80" t="s">
        <v>64</v>
      </c>
      <c r="C42" s="90"/>
      <c r="D42" s="90"/>
      <c r="E42" s="90"/>
      <c r="F42" s="91"/>
      <c r="G42" s="122">
        <v>2</v>
      </c>
      <c r="H42" s="78" t="s">
        <v>93</v>
      </c>
      <c r="I42" s="122"/>
      <c r="J42" s="122"/>
      <c r="K42" s="122">
        <v>0</v>
      </c>
      <c r="L42" s="122">
        <f t="shared" si="3"/>
        <v>0</v>
      </c>
      <c r="M42" s="191"/>
      <c r="N42" s="192"/>
      <c r="O42" s="82"/>
      <c r="P42" s="93"/>
    </row>
    <row r="43" spans="1:19" ht="18" customHeight="1" x14ac:dyDescent="0.25">
      <c r="A43" s="78">
        <v>29</v>
      </c>
      <c r="B43" s="80" t="s">
        <v>65</v>
      </c>
      <c r="C43" s="90"/>
      <c r="D43" s="90"/>
      <c r="E43" s="90"/>
      <c r="F43" s="91"/>
      <c r="G43" s="122">
        <v>170</v>
      </c>
      <c r="H43" s="78" t="s">
        <v>12</v>
      </c>
      <c r="I43" s="122">
        <v>0</v>
      </c>
      <c r="J43" s="122">
        <f t="shared" ref="J43" si="4">G43*I43</f>
        <v>0</v>
      </c>
      <c r="K43" s="122"/>
      <c r="L43" s="122"/>
      <c r="M43" s="191"/>
      <c r="N43" s="192"/>
      <c r="O43" s="89"/>
      <c r="P43" s="88"/>
      <c r="S43" s="139"/>
    </row>
    <row r="44" spans="1:19" ht="18" customHeight="1" x14ac:dyDescent="0.25">
      <c r="A44" s="78">
        <v>30</v>
      </c>
      <c r="B44" s="80" t="s">
        <v>78</v>
      </c>
      <c r="C44" s="90"/>
      <c r="D44" s="90"/>
      <c r="E44" s="90"/>
      <c r="F44" s="91"/>
      <c r="G44" s="122">
        <v>20</v>
      </c>
      <c r="H44" s="78" t="s">
        <v>12</v>
      </c>
      <c r="I44" s="122"/>
      <c r="J44" s="122"/>
      <c r="K44" s="122"/>
      <c r="L44" s="122"/>
      <c r="M44" s="191"/>
      <c r="N44" s="192"/>
      <c r="O44" s="89"/>
      <c r="P44" s="88"/>
    </row>
    <row r="45" spans="1:19" ht="18" customHeight="1" x14ac:dyDescent="0.25">
      <c r="A45" s="78">
        <v>31</v>
      </c>
      <c r="B45" s="80" t="s">
        <v>77</v>
      </c>
      <c r="C45" s="90"/>
      <c r="D45" s="90"/>
      <c r="E45" s="90"/>
      <c r="F45" s="91"/>
      <c r="G45" s="122">
        <v>48</v>
      </c>
      <c r="H45" s="78" t="s">
        <v>12</v>
      </c>
      <c r="I45" s="122"/>
      <c r="J45" s="122"/>
      <c r="K45" s="122"/>
      <c r="L45" s="122"/>
      <c r="M45" s="191"/>
      <c r="N45" s="192"/>
      <c r="O45" s="89"/>
      <c r="P45" s="88"/>
    </row>
    <row r="46" spans="1:19" ht="18" customHeight="1" x14ac:dyDescent="0.25">
      <c r="A46" s="78">
        <v>32</v>
      </c>
      <c r="B46" s="80" t="s">
        <v>46</v>
      </c>
      <c r="C46" s="90"/>
      <c r="D46" s="90"/>
      <c r="E46" s="90"/>
      <c r="F46" s="91"/>
      <c r="G46" s="122">
        <v>306</v>
      </c>
      <c r="H46" s="78" t="s">
        <v>12</v>
      </c>
      <c r="I46" s="122"/>
      <c r="J46" s="122"/>
      <c r="K46" s="122"/>
      <c r="L46" s="122"/>
      <c r="M46" s="191"/>
      <c r="N46" s="192"/>
      <c r="O46" s="89"/>
      <c r="P46" s="88"/>
    </row>
    <row r="47" spans="1:19" ht="18" customHeight="1" x14ac:dyDescent="0.25">
      <c r="A47" s="78">
        <v>33</v>
      </c>
      <c r="B47" s="80" t="s">
        <v>66</v>
      </c>
      <c r="C47" s="90"/>
      <c r="D47" s="90"/>
      <c r="E47" s="90"/>
      <c r="F47" s="91"/>
      <c r="G47" s="122">
        <v>306</v>
      </c>
      <c r="H47" s="78" t="s">
        <v>12</v>
      </c>
      <c r="I47" s="122"/>
      <c r="J47" s="122"/>
      <c r="K47" s="122">
        <v>0</v>
      </c>
      <c r="L47" s="122">
        <f t="shared" si="3"/>
        <v>0</v>
      </c>
      <c r="M47" s="191"/>
      <c r="N47" s="192"/>
      <c r="O47" s="89"/>
      <c r="P47" s="88"/>
    </row>
    <row r="48" spans="1:19" ht="18" customHeight="1" x14ac:dyDescent="0.25">
      <c r="A48" s="78">
        <v>34</v>
      </c>
      <c r="B48" s="75" t="s">
        <v>69</v>
      </c>
      <c r="C48" s="90"/>
      <c r="D48" s="90"/>
      <c r="E48" s="90"/>
      <c r="F48" s="91"/>
      <c r="G48" s="122">
        <v>4</v>
      </c>
      <c r="H48" s="78" t="s">
        <v>68</v>
      </c>
      <c r="I48" s="122"/>
      <c r="J48" s="122"/>
      <c r="K48" s="122">
        <v>0</v>
      </c>
      <c r="L48" s="122">
        <f t="shared" si="3"/>
        <v>0</v>
      </c>
      <c r="M48" s="191"/>
      <c r="N48" s="192"/>
      <c r="O48" s="89"/>
      <c r="P48" s="88"/>
    </row>
    <row r="49" spans="1:16" ht="18" customHeight="1" x14ac:dyDescent="0.25">
      <c r="A49" s="78">
        <v>35</v>
      </c>
      <c r="B49" s="138" t="s">
        <v>91</v>
      </c>
      <c r="C49" s="76"/>
      <c r="D49" s="76"/>
      <c r="E49" s="76"/>
      <c r="F49" s="77"/>
      <c r="G49" s="122">
        <v>1</v>
      </c>
      <c r="H49" s="78" t="s">
        <v>42</v>
      </c>
      <c r="I49" s="122"/>
      <c r="J49" s="122"/>
      <c r="K49" s="122">
        <v>0</v>
      </c>
      <c r="L49" s="122">
        <f t="shared" si="3"/>
        <v>0</v>
      </c>
      <c r="M49" s="191"/>
      <c r="N49" s="192"/>
      <c r="O49" s="82"/>
      <c r="P49" s="88"/>
    </row>
    <row r="50" spans="1:16" ht="18" customHeight="1" x14ac:dyDescent="0.25">
      <c r="A50" s="78">
        <v>36</v>
      </c>
      <c r="B50" s="132" t="s">
        <v>96</v>
      </c>
      <c r="C50" s="136"/>
      <c r="D50" s="136"/>
      <c r="E50" s="136"/>
      <c r="F50" s="137"/>
      <c r="G50" s="135">
        <v>140</v>
      </c>
      <c r="H50" s="78" t="s">
        <v>70</v>
      </c>
      <c r="I50" s="122"/>
      <c r="J50" s="122"/>
      <c r="K50" s="122"/>
      <c r="L50" s="122"/>
      <c r="M50" s="193"/>
      <c r="N50" s="194"/>
      <c r="O50" s="82"/>
      <c r="P50" s="88"/>
    </row>
    <row r="51" spans="1:16" ht="18" customHeight="1" x14ac:dyDescent="0.25">
      <c r="A51" s="78">
        <v>37</v>
      </c>
      <c r="B51" s="75" t="s">
        <v>85</v>
      </c>
      <c r="C51" s="76"/>
      <c r="D51" s="76"/>
      <c r="E51" s="76"/>
      <c r="F51" s="77"/>
      <c r="G51" s="122">
        <v>4</v>
      </c>
      <c r="H51" s="78" t="s">
        <v>61</v>
      </c>
      <c r="I51" s="122"/>
      <c r="J51" s="122"/>
      <c r="K51" s="122"/>
      <c r="L51" s="122"/>
      <c r="M51" s="193"/>
      <c r="N51" s="194"/>
      <c r="O51" s="82"/>
      <c r="P51" s="88"/>
    </row>
    <row r="52" spans="1:16" ht="18" customHeight="1" x14ac:dyDescent="0.25">
      <c r="A52" s="78">
        <v>38</v>
      </c>
      <c r="B52" s="75" t="s">
        <v>99</v>
      </c>
      <c r="C52" s="76"/>
      <c r="D52" s="76"/>
      <c r="E52" s="76"/>
      <c r="F52" s="77"/>
      <c r="G52" s="123">
        <v>5</v>
      </c>
      <c r="H52" s="86" t="s">
        <v>61</v>
      </c>
      <c r="I52" s="122"/>
      <c r="J52" s="122"/>
      <c r="K52" s="122"/>
      <c r="L52" s="122"/>
      <c r="M52" s="193"/>
      <c r="N52" s="194"/>
      <c r="O52" s="82"/>
      <c r="P52" s="88"/>
    </row>
    <row r="53" spans="1:16" ht="18" customHeight="1" x14ac:dyDescent="0.25">
      <c r="A53" s="78">
        <v>39</v>
      </c>
      <c r="B53" s="75" t="s">
        <v>80</v>
      </c>
      <c r="C53" s="76"/>
      <c r="D53" s="76"/>
      <c r="E53" s="76"/>
      <c r="F53" s="77"/>
      <c r="G53" s="123">
        <v>2</v>
      </c>
      <c r="H53" s="86" t="s">
        <v>61</v>
      </c>
      <c r="I53" s="122"/>
      <c r="J53" s="122"/>
      <c r="K53" s="122"/>
      <c r="L53" s="122"/>
      <c r="M53" s="193"/>
      <c r="N53" s="194"/>
      <c r="O53" s="92"/>
      <c r="P53" s="88"/>
    </row>
    <row r="54" spans="1:16" ht="18" customHeight="1" x14ac:dyDescent="0.25">
      <c r="A54" s="78">
        <v>40</v>
      </c>
      <c r="B54" s="75" t="s">
        <v>81</v>
      </c>
      <c r="C54" s="76"/>
      <c r="D54" s="76"/>
      <c r="E54" s="76"/>
      <c r="F54" s="77"/>
      <c r="G54" s="123">
        <v>5</v>
      </c>
      <c r="H54" s="86" t="s">
        <v>82</v>
      </c>
      <c r="I54" s="122"/>
      <c r="J54" s="122"/>
      <c r="K54" s="122"/>
      <c r="L54" s="122"/>
      <c r="M54" s="193"/>
      <c r="N54" s="194"/>
      <c r="O54" s="92"/>
      <c r="P54" s="88"/>
    </row>
    <row r="55" spans="1:16" ht="18" customHeight="1" x14ac:dyDescent="0.25">
      <c r="A55" s="78">
        <v>41</v>
      </c>
      <c r="B55" s="131" t="s">
        <v>83</v>
      </c>
      <c r="C55" s="76"/>
      <c r="D55" s="76"/>
      <c r="E55" s="76"/>
      <c r="F55" s="77"/>
      <c r="G55" s="123">
        <v>20</v>
      </c>
      <c r="H55" s="86" t="s">
        <v>84</v>
      </c>
      <c r="I55" s="122"/>
      <c r="J55" s="122"/>
      <c r="K55" s="122"/>
      <c r="L55" s="122"/>
      <c r="M55" s="193"/>
      <c r="N55" s="194"/>
      <c r="O55" s="92"/>
      <c r="P55" s="88"/>
    </row>
    <row r="56" spans="1:16" ht="18" customHeight="1" x14ac:dyDescent="0.25">
      <c r="A56" s="78">
        <v>42</v>
      </c>
      <c r="B56" s="131" t="s">
        <v>86</v>
      </c>
      <c r="C56" s="76"/>
      <c r="D56" s="76"/>
      <c r="E56" s="76"/>
      <c r="F56" s="79"/>
      <c r="G56" s="122">
        <v>6</v>
      </c>
      <c r="H56" s="78" t="s">
        <v>84</v>
      </c>
      <c r="I56" s="122"/>
      <c r="J56" s="122"/>
      <c r="K56" s="122">
        <v>0</v>
      </c>
      <c r="L56" s="122">
        <f t="shared" si="3"/>
        <v>0</v>
      </c>
      <c r="M56" s="193"/>
      <c r="N56" s="194"/>
      <c r="O56" s="89"/>
      <c r="P56" s="88"/>
    </row>
    <row r="57" spans="1:16" ht="18" customHeight="1" x14ac:dyDescent="0.25">
      <c r="A57" s="78">
        <v>43</v>
      </c>
      <c r="B57" s="80" t="s">
        <v>87</v>
      </c>
      <c r="C57" s="76"/>
      <c r="D57" s="76"/>
      <c r="E57" s="76"/>
      <c r="F57" s="79"/>
      <c r="G57" s="122">
        <v>16</v>
      </c>
      <c r="H57" s="78" t="s">
        <v>82</v>
      </c>
      <c r="I57" s="122"/>
      <c r="J57" s="122"/>
      <c r="K57" s="122">
        <v>0</v>
      </c>
      <c r="L57" s="122">
        <f t="shared" si="3"/>
        <v>0</v>
      </c>
      <c r="M57" s="193"/>
      <c r="N57" s="194"/>
      <c r="O57" s="89"/>
      <c r="P57" s="88"/>
    </row>
    <row r="58" spans="1:16" ht="18" customHeight="1" x14ac:dyDescent="0.25">
      <c r="A58" s="78">
        <v>44</v>
      </c>
      <c r="B58" s="80" t="s">
        <v>88</v>
      </c>
      <c r="C58" s="90"/>
      <c r="D58" s="90"/>
      <c r="E58" s="90"/>
      <c r="F58" s="91"/>
      <c r="G58" s="122">
        <v>4</v>
      </c>
      <c r="H58" s="78" t="s">
        <v>82</v>
      </c>
      <c r="I58" s="122"/>
      <c r="J58" s="122"/>
      <c r="K58" s="122">
        <v>0</v>
      </c>
      <c r="L58" s="122">
        <f t="shared" si="3"/>
        <v>0</v>
      </c>
      <c r="M58" s="193"/>
      <c r="N58" s="194"/>
      <c r="O58" s="89"/>
      <c r="P58" s="88"/>
    </row>
    <row r="59" spans="1:16" ht="18" customHeight="1" x14ac:dyDescent="0.25">
      <c r="A59" s="78">
        <v>45</v>
      </c>
      <c r="B59" s="80" t="s">
        <v>89</v>
      </c>
      <c r="C59" s="90"/>
      <c r="D59" s="90"/>
      <c r="E59" s="90"/>
      <c r="F59" s="91"/>
      <c r="G59" s="122">
        <v>2</v>
      </c>
      <c r="H59" s="78" t="s">
        <v>61</v>
      </c>
      <c r="I59" s="122"/>
      <c r="J59" s="122"/>
      <c r="K59" s="122">
        <v>0</v>
      </c>
      <c r="L59" s="122">
        <f t="shared" si="3"/>
        <v>0</v>
      </c>
      <c r="M59" s="193"/>
      <c r="N59" s="194"/>
      <c r="O59" s="89"/>
      <c r="P59" s="88"/>
    </row>
    <row r="60" spans="1:16" ht="18" customHeight="1" thickBot="1" x14ac:dyDescent="0.3">
      <c r="A60" s="78">
        <v>46</v>
      </c>
      <c r="B60" s="80" t="s">
        <v>90</v>
      </c>
      <c r="C60" s="90"/>
      <c r="D60" s="90"/>
      <c r="E60" s="90"/>
      <c r="F60" s="91"/>
      <c r="G60" s="122">
        <v>4</v>
      </c>
      <c r="H60" s="78" t="s">
        <v>61</v>
      </c>
      <c r="I60" s="122"/>
      <c r="J60" s="122"/>
      <c r="K60" s="122">
        <v>0</v>
      </c>
      <c r="L60" s="122">
        <f t="shared" si="3"/>
        <v>0</v>
      </c>
      <c r="M60" s="193"/>
      <c r="N60" s="194"/>
      <c r="O60" s="89"/>
      <c r="P60" s="88"/>
    </row>
    <row r="61" spans="1:16" ht="19.5" customHeight="1" thickBot="1" x14ac:dyDescent="0.3">
      <c r="A61" s="94"/>
      <c r="B61" s="95"/>
      <c r="C61" s="96"/>
      <c r="D61" s="96"/>
      <c r="E61" s="96"/>
      <c r="F61" s="97"/>
      <c r="G61" s="98"/>
      <c r="H61" s="99"/>
      <c r="I61" s="98"/>
      <c r="J61" s="100"/>
      <c r="K61" s="101"/>
      <c r="L61" s="102"/>
      <c r="M61" s="189"/>
      <c r="N61" s="190"/>
      <c r="O61" s="103"/>
      <c r="P61" s="104"/>
    </row>
  </sheetData>
  <mergeCells count="65">
    <mergeCell ref="M59:N59"/>
    <mergeCell ref="M60:N60"/>
    <mergeCell ref="M61:N61"/>
    <mergeCell ref="M53:N53"/>
    <mergeCell ref="M54:N54"/>
    <mergeCell ref="M55:N55"/>
    <mergeCell ref="M56:N56"/>
    <mergeCell ref="M57:N57"/>
    <mergeCell ref="M58:N58"/>
    <mergeCell ref="M52:N52"/>
    <mergeCell ref="M41:N41"/>
    <mergeCell ref="M42:N42"/>
    <mergeCell ref="M43:N43"/>
    <mergeCell ref="M44:N44"/>
    <mergeCell ref="M45:N45"/>
    <mergeCell ref="M46:N46"/>
    <mergeCell ref="M47:N47"/>
    <mergeCell ref="M48:N48"/>
    <mergeCell ref="M49:N49"/>
    <mergeCell ref="M50:N50"/>
    <mergeCell ref="M51:N51"/>
    <mergeCell ref="O35:P36"/>
    <mergeCell ref="M36:N36"/>
    <mergeCell ref="M37:N37"/>
    <mergeCell ref="M38:N38"/>
    <mergeCell ref="M39:N39"/>
    <mergeCell ref="M40:N40"/>
    <mergeCell ref="M29:N29"/>
    <mergeCell ref="M30:N30"/>
    <mergeCell ref="A35:A36"/>
    <mergeCell ref="B35:F36"/>
    <mergeCell ref="G35:H35"/>
    <mergeCell ref="I35:J35"/>
    <mergeCell ref="K35:L35"/>
    <mergeCell ref="M35:N35"/>
    <mergeCell ref="M28:N28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16:N16"/>
    <mergeCell ref="O5:P6"/>
    <mergeCell ref="M6:N6"/>
    <mergeCell ref="M7:N7"/>
    <mergeCell ref="M8:N8"/>
    <mergeCell ref="M9:N9"/>
    <mergeCell ref="M10:N10"/>
    <mergeCell ref="M5:N5"/>
    <mergeCell ref="M11:N11"/>
    <mergeCell ref="M12:N12"/>
    <mergeCell ref="M13:N13"/>
    <mergeCell ref="M14:N14"/>
    <mergeCell ref="M15:N15"/>
    <mergeCell ref="A5:A6"/>
    <mergeCell ref="B5:F6"/>
    <mergeCell ref="G5:H5"/>
    <mergeCell ref="I5:J5"/>
    <mergeCell ref="K5:L5"/>
  </mergeCells>
  <pageMargins left="0.5" right="0.37" top="0.34" bottom="0.28000000000000003" header="0.39370078740157483" footer="0.34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zoomScaleSheetLayoutView="120" workbookViewId="0">
      <selection activeCell="H10" sqref="H10:I10"/>
    </sheetView>
  </sheetViews>
  <sheetFormatPr defaultColWidth="6.85546875" defaultRowHeight="13.5" x14ac:dyDescent="0.25"/>
  <cols>
    <col min="1" max="8" width="6.85546875" style="2"/>
    <col min="9" max="9" width="6.7109375" style="2" customWidth="1"/>
    <col min="10" max="10" width="6.85546875" style="2"/>
    <col min="11" max="11" width="6.28515625" style="2" customWidth="1"/>
    <col min="12" max="12" width="5.85546875" style="2" customWidth="1"/>
    <col min="13" max="13" width="6.85546875" style="2"/>
    <col min="14" max="14" width="9" style="2" customWidth="1"/>
    <col min="15" max="17" width="6.85546875" style="2"/>
    <col min="18" max="18" width="21.42578125" style="2" customWidth="1"/>
    <col min="19" max="16384" width="6.85546875" style="2"/>
  </cols>
  <sheetData>
    <row r="1" spans="1:25" ht="19.5" customHeight="1" x14ac:dyDescent="0.35">
      <c r="A1" s="54"/>
      <c r="B1" s="55"/>
      <c r="C1" s="55"/>
      <c r="D1" s="144" t="s">
        <v>105</v>
      </c>
      <c r="E1" s="144"/>
      <c r="F1" s="144"/>
      <c r="G1" s="144"/>
      <c r="H1" s="144"/>
      <c r="I1" s="144"/>
      <c r="J1" s="144"/>
      <c r="K1" s="144"/>
      <c r="L1" s="56"/>
      <c r="M1" s="57" t="s">
        <v>13</v>
      </c>
      <c r="N1" s="58"/>
    </row>
    <row r="2" spans="1:25" ht="18.75" x14ac:dyDescent="0.3">
      <c r="A2" s="59" t="s">
        <v>74</v>
      </c>
      <c r="B2" s="24"/>
      <c r="C2" s="1"/>
      <c r="D2" s="1"/>
      <c r="E2" s="1"/>
      <c r="F2" s="1"/>
      <c r="G2" s="1"/>
      <c r="H2" s="1"/>
      <c r="I2" s="1"/>
      <c r="J2" s="24"/>
      <c r="K2" s="24"/>
      <c r="L2" s="24"/>
      <c r="M2" s="24"/>
      <c r="N2" s="60"/>
    </row>
    <row r="3" spans="1:25" ht="18.75" x14ac:dyDescent="0.3">
      <c r="A3" s="61" t="s">
        <v>75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60"/>
    </row>
    <row r="4" spans="1:25" ht="18" customHeight="1" x14ac:dyDescent="0.3">
      <c r="A4" s="61"/>
      <c r="B4" s="26" t="s">
        <v>53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60"/>
    </row>
    <row r="5" spans="1:25" ht="18.75" x14ac:dyDescent="0.3">
      <c r="A5" s="61" t="s">
        <v>29</v>
      </c>
      <c r="B5" s="24"/>
      <c r="C5" s="26" t="s">
        <v>73</v>
      </c>
      <c r="E5" s="24"/>
      <c r="F5" s="24"/>
      <c r="G5" s="24"/>
      <c r="H5" s="24"/>
      <c r="I5" s="24"/>
      <c r="J5" s="24"/>
      <c r="K5" s="24"/>
      <c r="L5" s="24"/>
      <c r="M5" s="24"/>
      <c r="N5" s="60"/>
      <c r="S5" s="26"/>
    </row>
    <row r="6" spans="1:25" ht="18.75" x14ac:dyDescent="0.3">
      <c r="A6" s="61" t="s">
        <v>100</v>
      </c>
      <c r="B6" s="24"/>
      <c r="C6" s="24"/>
      <c r="D6" s="24"/>
      <c r="E6" s="28"/>
      <c r="F6" s="29"/>
      <c r="G6" s="24"/>
      <c r="H6" s="27"/>
      <c r="I6" s="30"/>
      <c r="J6" s="24"/>
      <c r="K6" s="24"/>
      <c r="L6" s="24"/>
      <c r="M6" s="24"/>
      <c r="N6" s="60"/>
    </row>
    <row r="7" spans="1:25" ht="19.5" thickBot="1" x14ac:dyDescent="0.35">
      <c r="A7" s="61" t="s">
        <v>101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60"/>
    </row>
    <row r="8" spans="1:25" ht="21" customHeight="1" x14ac:dyDescent="0.25">
      <c r="A8" s="145" t="s">
        <v>0</v>
      </c>
      <c r="B8" s="147" t="s">
        <v>1</v>
      </c>
      <c r="C8" s="148"/>
      <c r="D8" s="148"/>
      <c r="E8" s="149"/>
      <c r="F8" s="153" t="s">
        <v>14</v>
      </c>
      <c r="G8" s="154"/>
      <c r="H8" s="147" t="s">
        <v>15</v>
      </c>
      <c r="I8" s="149"/>
      <c r="J8" s="147" t="s">
        <v>16</v>
      </c>
      <c r="K8" s="148"/>
      <c r="L8" s="149"/>
      <c r="M8" s="147" t="s">
        <v>6</v>
      </c>
      <c r="N8" s="149"/>
      <c r="O8" s="31"/>
      <c r="P8" s="32"/>
      <c r="Q8" s="3"/>
      <c r="R8" s="3"/>
      <c r="S8" s="3"/>
      <c r="T8" s="3"/>
    </row>
    <row r="9" spans="1:25" ht="21" customHeight="1" thickBot="1" x14ac:dyDescent="0.3">
      <c r="A9" s="146"/>
      <c r="B9" s="150"/>
      <c r="C9" s="151"/>
      <c r="D9" s="151"/>
      <c r="E9" s="152"/>
      <c r="F9" s="150" t="s">
        <v>17</v>
      </c>
      <c r="G9" s="152"/>
      <c r="H9" s="150"/>
      <c r="I9" s="152"/>
      <c r="J9" s="150" t="s">
        <v>17</v>
      </c>
      <c r="K9" s="151"/>
      <c r="L9" s="152"/>
      <c r="M9" s="150"/>
      <c r="N9" s="152"/>
      <c r="O9" s="31"/>
      <c r="P9" s="32"/>
      <c r="Q9" s="3"/>
      <c r="R9" s="3"/>
      <c r="S9" s="11"/>
      <c r="T9" s="11"/>
      <c r="U9" s="3"/>
      <c r="V9" s="3"/>
      <c r="W9" s="3"/>
      <c r="X9" s="3"/>
      <c r="Y9" s="3"/>
    </row>
    <row r="10" spans="1:25" ht="18.75" x14ac:dyDescent="0.3">
      <c r="A10" s="71">
        <v>1</v>
      </c>
      <c r="B10" s="72" t="s">
        <v>31</v>
      </c>
      <c r="C10" s="21"/>
      <c r="D10" s="21"/>
      <c r="E10" s="22"/>
      <c r="F10" s="155"/>
      <c r="G10" s="156"/>
      <c r="H10" s="157"/>
      <c r="I10" s="158"/>
      <c r="J10" s="159"/>
      <c r="K10" s="159"/>
      <c r="L10" s="159"/>
      <c r="M10" s="4"/>
      <c r="N10" s="63"/>
      <c r="O10" s="33"/>
      <c r="P10" s="25"/>
      <c r="Q10" s="3"/>
      <c r="R10" s="4"/>
      <c r="S10" s="3"/>
      <c r="T10" s="11"/>
      <c r="U10" s="140"/>
      <c r="V10" s="24"/>
      <c r="W10" s="33"/>
      <c r="X10" s="34"/>
      <c r="Y10" s="33"/>
    </row>
    <row r="11" spans="1:25" ht="18.75" x14ac:dyDescent="0.3">
      <c r="A11" s="62">
        <v>2</v>
      </c>
      <c r="B11" s="8" t="s">
        <v>33</v>
      </c>
      <c r="C11" s="9"/>
      <c r="D11" s="9"/>
      <c r="E11" s="10"/>
      <c r="F11" s="160">
        <v>0</v>
      </c>
      <c r="G11" s="161"/>
      <c r="H11" s="162" t="s">
        <v>32</v>
      </c>
      <c r="I11" s="156"/>
      <c r="J11" s="163">
        <f>SUM(F11)</f>
        <v>0</v>
      </c>
      <c r="K11" s="163"/>
      <c r="L11" s="163"/>
      <c r="M11" s="11"/>
      <c r="N11" s="63"/>
      <c r="O11" s="33"/>
      <c r="P11" s="35"/>
      <c r="Q11" s="3"/>
      <c r="R11" s="11"/>
      <c r="S11" s="3"/>
      <c r="T11" s="11"/>
      <c r="U11" s="140"/>
      <c r="V11" s="24"/>
      <c r="W11" s="33"/>
      <c r="X11" s="34"/>
      <c r="Y11" s="33"/>
    </row>
    <row r="12" spans="1:25" ht="18.75" x14ac:dyDescent="0.3">
      <c r="A12" s="62">
        <v>3</v>
      </c>
      <c r="B12" s="8" t="s">
        <v>18</v>
      </c>
      <c r="C12" s="9"/>
      <c r="D12" s="9"/>
      <c r="E12" s="10"/>
      <c r="F12" s="164">
        <v>0</v>
      </c>
      <c r="G12" s="165"/>
      <c r="H12" s="166"/>
      <c r="I12" s="166"/>
      <c r="J12" s="163">
        <f>F12</f>
        <v>0</v>
      </c>
      <c r="K12" s="163"/>
      <c r="L12" s="163"/>
      <c r="M12" s="11"/>
      <c r="N12" s="63"/>
      <c r="O12" s="33"/>
      <c r="P12" s="35"/>
      <c r="Q12" s="3"/>
      <c r="R12" s="11"/>
      <c r="S12" s="3"/>
      <c r="T12" s="11"/>
      <c r="U12" s="140"/>
      <c r="V12" s="24"/>
      <c r="W12" s="33"/>
      <c r="X12" s="34"/>
      <c r="Y12" s="33"/>
    </row>
    <row r="13" spans="1:25" ht="18.75" x14ac:dyDescent="0.3">
      <c r="A13" s="62"/>
      <c r="B13" s="8" t="s">
        <v>19</v>
      </c>
      <c r="C13" s="9"/>
      <c r="D13" s="9"/>
      <c r="E13" s="10"/>
      <c r="F13" s="167"/>
      <c r="G13" s="168"/>
      <c r="H13" s="166"/>
      <c r="I13" s="166"/>
      <c r="J13" s="163">
        <f>F13</f>
        <v>0</v>
      </c>
      <c r="K13" s="163"/>
      <c r="L13" s="163"/>
      <c r="M13" s="73"/>
      <c r="N13" s="64"/>
      <c r="O13" s="33"/>
      <c r="P13" s="35"/>
      <c r="Q13" s="3"/>
      <c r="R13" s="14"/>
      <c r="S13" s="36"/>
      <c r="T13" s="11"/>
      <c r="U13" s="140"/>
      <c r="V13" s="24"/>
      <c r="W13" s="33"/>
      <c r="X13" s="34"/>
      <c r="Y13" s="33"/>
    </row>
    <row r="14" spans="1:25" ht="18.75" x14ac:dyDescent="0.3">
      <c r="A14" s="65"/>
      <c r="B14" s="8" t="s">
        <v>20</v>
      </c>
      <c r="C14" s="18"/>
      <c r="D14" s="18"/>
      <c r="E14" s="19"/>
      <c r="F14" s="169"/>
      <c r="G14" s="170"/>
      <c r="H14" s="171"/>
      <c r="I14" s="171"/>
      <c r="J14" s="172">
        <f>F14</f>
        <v>0</v>
      </c>
      <c r="K14" s="172"/>
      <c r="L14" s="172"/>
      <c r="M14" s="73"/>
      <c r="N14" s="63"/>
      <c r="O14" s="33"/>
      <c r="P14" s="35"/>
      <c r="Q14" s="3"/>
      <c r="R14" s="11"/>
      <c r="S14" s="3"/>
      <c r="T14" s="11"/>
      <c r="U14" s="140"/>
      <c r="V14" s="24"/>
      <c r="W14" s="33"/>
      <c r="X14" s="34"/>
      <c r="Y14" s="33"/>
    </row>
    <row r="15" spans="1:25" ht="18.75" x14ac:dyDescent="0.3">
      <c r="A15" s="66"/>
      <c r="B15" s="38" t="s">
        <v>21</v>
      </c>
      <c r="C15" s="39"/>
      <c r="D15" s="39"/>
      <c r="E15" s="40"/>
      <c r="F15" s="173"/>
      <c r="G15" s="174"/>
      <c r="H15" s="173"/>
      <c r="I15" s="175"/>
      <c r="J15" s="176"/>
      <c r="K15" s="176"/>
      <c r="L15" s="176"/>
      <c r="M15" s="11"/>
      <c r="N15" s="63"/>
      <c r="O15" s="33"/>
      <c r="P15" s="35"/>
      <c r="Q15" s="3"/>
      <c r="R15" s="11"/>
      <c r="S15" s="3"/>
      <c r="T15" s="11"/>
      <c r="U15" s="24"/>
      <c r="V15" s="26"/>
      <c r="W15" s="24"/>
      <c r="X15" s="24"/>
      <c r="Y15" s="33"/>
    </row>
    <row r="16" spans="1:25" ht="18.75" x14ac:dyDescent="0.3">
      <c r="A16" s="67"/>
      <c r="B16" s="20" t="s">
        <v>22</v>
      </c>
      <c r="C16" s="9"/>
      <c r="D16" s="9"/>
      <c r="E16" s="10"/>
      <c r="F16" s="177"/>
      <c r="G16" s="161"/>
      <c r="H16" s="177"/>
      <c r="I16" s="178"/>
      <c r="J16" s="163"/>
      <c r="K16" s="163"/>
      <c r="L16" s="163"/>
      <c r="M16" s="6"/>
      <c r="N16" s="63"/>
      <c r="O16" s="33"/>
      <c r="P16" s="35"/>
      <c r="Q16" s="3"/>
      <c r="R16" s="11"/>
      <c r="S16" s="3"/>
      <c r="T16" s="11"/>
      <c r="U16" s="24"/>
      <c r="V16" s="24"/>
      <c r="W16" s="24"/>
      <c r="X16" s="24"/>
      <c r="Y16" s="33"/>
    </row>
    <row r="17" spans="1:25" ht="18.75" x14ac:dyDescent="0.3">
      <c r="A17" s="67"/>
      <c r="B17" s="23" t="s">
        <v>23</v>
      </c>
      <c r="C17" s="9"/>
      <c r="D17" s="9"/>
      <c r="E17" s="10"/>
      <c r="F17" s="179"/>
      <c r="G17" s="180"/>
      <c r="H17" s="179"/>
      <c r="I17" s="181"/>
      <c r="J17" s="182"/>
      <c r="K17" s="182"/>
      <c r="L17" s="182"/>
      <c r="M17" s="16"/>
      <c r="N17" s="63"/>
      <c r="O17" s="33"/>
      <c r="P17" s="35"/>
      <c r="Q17" s="3"/>
      <c r="R17" s="11"/>
      <c r="S17" s="3"/>
      <c r="T17" s="11"/>
      <c r="U17" s="24"/>
      <c r="V17" s="24"/>
      <c r="W17" s="24"/>
      <c r="X17" s="24"/>
      <c r="Y17" s="33"/>
    </row>
    <row r="18" spans="1:25" ht="18.75" x14ac:dyDescent="0.3">
      <c r="A18" s="67"/>
      <c r="B18" s="23" t="s">
        <v>43</v>
      </c>
      <c r="C18" s="9"/>
      <c r="D18" s="9"/>
      <c r="E18" s="10"/>
      <c r="F18" s="177"/>
      <c r="G18" s="161"/>
      <c r="H18" s="177"/>
      <c r="I18" s="178"/>
      <c r="J18" s="163"/>
      <c r="K18" s="163"/>
      <c r="L18" s="163"/>
      <c r="M18" s="6"/>
      <c r="N18" s="64"/>
      <c r="O18" s="33"/>
      <c r="P18" s="35"/>
      <c r="Q18" s="3"/>
      <c r="R18" s="11"/>
      <c r="S18" s="36"/>
      <c r="T18" s="11"/>
      <c r="U18" s="24"/>
      <c r="V18" s="24"/>
      <c r="W18" s="24"/>
      <c r="X18" s="24"/>
      <c r="Y18" s="33"/>
    </row>
    <row r="19" spans="1:25" ht="19.5" thickBot="1" x14ac:dyDescent="0.35">
      <c r="A19" s="65"/>
      <c r="B19" s="37" t="s">
        <v>24</v>
      </c>
      <c r="C19" s="18"/>
      <c r="D19" s="18"/>
      <c r="E19" s="19"/>
      <c r="F19" s="179"/>
      <c r="G19" s="180"/>
      <c r="H19" s="179"/>
      <c r="I19" s="181"/>
      <c r="J19" s="182"/>
      <c r="K19" s="182"/>
      <c r="L19" s="182"/>
      <c r="M19" s="16"/>
      <c r="N19" s="68"/>
      <c r="O19" s="33"/>
      <c r="P19" s="41"/>
      <c r="Q19" s="3"/>
      <c r="R19" s="16"/>
      <c r="S19" s="36"/>
      <c r="T19" s="11"/>
      <c r="U19" s="24"/>
      <c r="V19" s="24"/>
      <c r="W19" s="24"/>
      <c r="X19" s="24"/>
      <c r="Y19" s="33"/>
    </row>
    <row r="20" spans="1:25" ht="19.5" thickBot="1" x14ac:dyDescent="0.35">
      <c r="A20" s="105" t="s">
        <v>25</v>
      </c>
      <c r="B20" s="42" t="s">
        <v>26</v>
      </c>
      <c r="C20" s="43"/>
      <c r="D20" s="43"/>
      <c r="E20" s="44"/>
      <c r="F20" s="45"/>
      <c r="G20" s="43"/>
      <c r="H20" s="43"/>
      <c r="I20" s="45"/>
      <c r="J20" s="183"/>
      <c r="K20" s="184"/>
      <c r="L20" s="185"/>
      <c r="M20" s="6"/>
      <c r="N20" s="63"/>
      <c r="O20" s="33"/>
      <c r="P20" s="41"/>
      <c r="Q20" s="3"/>
      <c r="R20" s="16"/>
      <c r="S20" s="3"/>
      <c r="T20" s="16"/>
      <c r="U20" s="3"/>
      <c r="V20" s="3"/>
      <c r="W20" s="3"/>
      <c r="X20" s="3"/>
      <c r="Y20" s="3"/>
    </row>
    <row r="21" spans="1:25" ht="19.5" thickBot="1" x14ac:dyDescent="0.35">
      <c r="A21" s="106"/>
      <c r="B21" s="24" t="s">
        <v>27</v>
      </c>
      <c r="C21" s="46"/>
      <c r="D21" s="46"/>
      <c r="E21" s="47"/>
      <c r="F21" s="46"/>
      <c r="G21" s="46"/>
      <c r="H21" s="46"/>
      <c r="I21" s="48"/>
      <c r="J21" s="186"/>
      <c r="K21" s="187"/>
      <c r="L21" s="188"/>
      <c r="N21" s="63"/>
      <c r="O21" s="49"/>
      <c r="P21" s="24"/>
      <c r="Q21" s="3"/>
      <c r="R21" s="26"/>
      <c r="S21" s="3"/>
      <c r="T21" s="16"/>
      <c r="U21" s="3"/>
      <c r="V21" s="3"/>
      <c r="W21" s="3"/>
      <c r="X21" s="3"/>
      <c r="Y21" s="3"/>
    </row>
    <row r="22" spans="1:25" ht="19.5" thickBot="1" x14ac:dyDescent="0.35">
      <c r="A22" s="67"/>
      <c r="B22" s="13" t="s">
        <v>28</v>
      </c>
      <c r="C22" s="15"/>
      <c r="D22" s="15"/>
      <c r="E22" s="50"/>
      <c r="F22" s="15"/>
      <c r="G22" s="51"/>
      <c r="H22" s="51"/>
      <c r="I22" s="17"/>
      <c r="J22" s="52"/>
      <c r="K22" s="42"/>
      <c r="L22" s="53"/>
      <c r="M22" s="74"/>
      <c r="N22" s="142"/>
      <c r="O22" s="24"/>
      <c r="P22" s="24"/>
      <c r="Q22" s="3"/>
      <c r="R22" s="6"/>
      <c r="S22" s="3"/>
      <c r="T22" s="16"/>
      <c r="U22" s="3"/>
      <c r="V22" s="3"/>
      <c r="W22" s="3"/>
      <c r="X22" s="3"/>
      <c r="Y22" s="3"/>
    </row>
    <row r="23" spans="1:25" ht="18.75" x14ac:dyDescent="0.3">
      <c r="A23" s="107"/>
      <c r="B23" s="108"/>
      <c r="C23" s="57"/>
      <c r="D23" s="109"/>
      <c r="E23" s="57"/>
      <c r="F23" s="57"/>
      <c r="G23" s="57"/>
      <c r="H23" s="57"/>
      <c r="I23" s="57"/>
      <c r="J23" s="109"/>
      <c r="K23" s="57"/>
      <c r="L23" s="110"/>
      <c r="M23" s="140"/>
      <c r="N23" s="60"/>
      <c r="O23" s="5"/>
      <c r="P23" s="16"/>
      <c r="Q23" s="6"/>
      <c r="R23" s="6"/>
      <c r="S23" s="3"/>
      <c r="T23" s="6"/>
      <c r="U23" s="3"/>
      <c r="V23" s="3"/>
      <c r="W23" s="3"/>
      <c r="X23" s="3"/>
      <c r="Y23" s="3"/>
    </row>
    <row r="24" spans="1:25" ht="21" customHeight="1" x14ac:dyDescent="0.3">
      <c r="A24" s="119"/>
      <c r="B24" s="24"/>
      <c r="C24" s="140"/>
      <c r="D24" s="140"/>
      <c r="E24" s="24" t="s">
        <v>102</v>
      </c>
      <c r="F24" s="140"/>
      <c r="G24" s="111"/>
      <c r="H24" s="111"/>
      <c r="I24" s="24"/>
      <c r="J24" s="140"/>
      <c r="K24" s="140"/>
      <c r="L24" s="140"/>
      <c r="M24" s="113"/>
      <c r="N24" s="60"/>
      <c r="O24" s="24"/>
      <c r="P24" s="11"/>
      <c r="Q24" s="6"/>
      <c r="R24" s="6"/>
      <c r="S24" s="112"/>
      <c r="T24" s="112"/>
      <c r="U24" s="140"/>
      <c r="V24" s="24"/>
      <c r="W24" s="140"/>
      <c r="X24" s="3"/>
      <c r="Y24" s="3"/>
    </row>
    <row r="25" spans="1:25" ht="21" customHeight="1" x14ac:dyDescent="0.3">
      <c r="A25" s="120"/>
      <c r="B25" s="140"/>
      <c r="C25" s="140"/>
      <c r="D25" s="24"/>
      <c r="E25" s="111" t="s">
        <v>103</v>
      </c>
      <c r="F25" s="111"/>
      <c r="G25" s="24"/>
      <c r="H25" s="24"/>
      <c r="I25" s="140"/>
      <c r="J25" s="140"/>
      <c r="K25" s="24"/>
      <c r="L25" s="140"/>
      <c r="M25" s="113"/>
      <c r="N25" s="60"/>
      <c r="O25" s="5"/>
      <c r="P25" s="11"/>
      <c r="Q25" s="6"/>
      <c r="R25" s="6"/>
      <c r="S25" s="112"/>
      <c r="T25" s="140"/>
      <c r="U25" s="24"/>
      <c r="V25" s="140"/>
      <c r="W25" s="111"/>
      <c r="X25" s="3"/>
      <c r="Y25" s="3"/>
    </row>
    <row r="26" spans="1:25" ht="21" customHeight="1" x14ac:dyDescent="0.3">
      <c r="A26" s="120"/>
      <c r="B26" s="24"/>
      <c r="C26" s="113"/>
      <c r="E26" s="113" t="s">
        <v>104</v>
      </c>
      <c r="F26" s="113"/>
      <c r="G26" s="24"/>
      <c r="H26" s="24"/>
      <c r="I26" s="140"/>
      <c r="J26" s="113"/>
      <c r="K26" s="113"/>
      <c r="L26" s="140"/>
      <c r="M26" s="24"/>
      <c r="N26" s="60"/>
      <c r="O26" s="24"/>
      <c r="P26" s="6"/>
      <c r="Q26" s="6"/>
      <c r="R26" s="6"/>
      <c r="S26" s="112"/>
      <c r="T26" s="143"/>
      <c r="U26" s="143"/>
      <c r="V26" s="143"/>
      <c r="W26" s="143"/>
      <c r="X26" s="3"/>
      <c r="Y26" s="3"/>
    </row>
    <row r="27" spans="1:25" ht="21" customHeight="1" x14ac:dyDescent="0.3">
      <c r="A27" s="120"/>
      <c r="B27" s="140"/>
      <c r="C27" s="113"/>
      <c r="E27" s="113"/>
      <c r="F27" s="113"/>
      <c r="G27" s="24"/>
      <c r="H27" s="140"/>
      <c r="I27" s="140"/>
      <c r="J27" s="113"/>
      <c r="K27" s="113"/>
      <c r="L27" s="140"/>
      <c r="M27" s="24"/>
      <c r="N27" s="60"/>
      <c r="O27" s="5"/>
      <c r="P27" s="14"/>
      <c r="Q27" s="5"/>
      <c r="R27" s="6"/>
      <c r="S27" s="112"/>
      <c r="T27" s="143"/>
      <c r="U27" s="143"/>
      <c r="V27" s="143"/>
      <c r="W27" s="143"/>
      <c r="X27" s="3"/>
      <c r="Y27" s="3"/>
    </row>
    <row r="28" spans="1:25" ht="21" customHeight="1" x14ac:dyDescent="0.3">
      <c r="A28" s="121"/>
      <c r="B28" s="140"/>
      <c r="C28" s="113"/>
      <c r="D28" s="24"/>
      <c r="E28" s="140"/>
      <c r="F28" s="24"/>
      <c r="G28" s="118"/>
      <c r="H28" s="140"/>
      <c r="J28" s="113"/>
      <c r="K28" s="24"/>
      <c r="L28" s="140"/>
      <c r="M28" s="111"/>
      <c r="N28" s="114"/>
      <c r="O28" s="11"/>
      <c r="P28" s="14"/>
      <c r="Q28" s="5"/>
      <c r="R28" s="11"/>
      <c r="S28" s="11"/>
      <c r="T28" s="11"/>
      <c r="U28" s="3"/>
    </row>
    <row r="29" spans="1:25" ht="21" customHeight="1" thickBot="1" x14ac:dyDescent="0.35">
      <c r="A29" s="115"/>
      <c r="B29" s="116"/>
      <c r="C29" s="117"/>
      <c r="D29" s="117"/>
      <c r="E29" s="117"/>
      <c r="F29" s="69"/>
      <c r="G29" s="69"/>
      <c r="H29" s="69"/>
      <c r="I29" s="69"/>
      <c r="J29" s="69"/>
      <c r="K29" s="69"/>
      <c r="L29" s="69"/>
      <c r="M29" s="69"/>
      <c r="N29" s="70"/>
    </row>
    <row r="33" spans="9:11" ht="18.75" x14ac:dyDescent="0.3">
      <c r="I33" s="140"/>
      <c r="J33" s="113"/>
      <c r="K33" s="113"/>
    </row>
    <row r="34" spans="9:11" ht="18.75" x14ac:dyDescent="0.3">
      <c r="I34" s="140"/>
      <c r="J34" s="113"/>
      <c r="K34" s="113"/>
    </row>
  </sheetData>
  <mergeCells count="43">
    <mergeCell ref="T27:W27"/>
    <mergeCell ref="T26:W26"/>
    <mergeCell ref="F19:G19"/>
    <mergeCell ref="H19:I19"/>
    <mergeCell ref="J19:L19"/>
    <mergeCell ref="J20:L20"/>
    <mergeCell ref="J21:L21"/>
    <mergeCell ref="F17:G17"/>
    <mergeCell ref="H17:I17"/>
    <mergeCell ref="J17:L17"/>
    <mergeCell ref="F18:G18"/>
    <mergeCell ref="H18:I18"/>
    <mergeCell ref="J18:L18"/>
    <mergeCell ref="F15:G15"/>
    <mergeCell ref="H15:I15"/>
    <mergeCell ref="J15:L15"/>
    <mergeCell ref="F16:G16"/>
    <mergeCell ref="H16:I16"/>
    <mergeCell ref="J16:L16"/>
    <mergeCell ref="F13:G13"/>
    <mergeCell ref="H13:I13"/>
    <mergeCell ref="J13:L13"/>
    <mergeCell ref="F14:G14"/>
    <mergeCell ref="H14:I14"/>
    <mergeCell ref="J14:L14"/>
    <mergeCell ref="F11:G11"/>
    <mergeCell ref="H11:I11"/>
    <mergeCell ref="J11:L11"/>
    <mergeCell ref="F12:G12"/>
    <mergeCell ref="H12:I12"/>
    <mergeCell ref="J12:L12"/>
    <mergeCell ref="M8:N9"/>
    <mergeCell ref="F9:G9"/>
    <mergeCell ref="J9:L9"/>
    <mergeCell ref="F10:G10"/>
    <mergeCell ref="H10:I10"/>
    <mergeCell ref="J10:L10"/>
    <mergeCell ref="D1:K1"/>
    <mergeCell ref="A8:A9"/>
    <mergeCell ref="B8:E9"/>
    <mergeCell ref="F8:G8"/>
    <mergeCell ref="H8:I9"/>
    <mergeCell ref="J8:L8"/>
  </mergeCells>
  <pageMargins left="0.49" right="0.39370078740157483" top="0.39370078740157483" bottom="0.39370078740157483" header="0.39370078740157483" footer="0.39370078740157483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ปร4 (ใบแจ้ง)</vt:lpstr>
      <vt:lpstr>ปร5 (ใบแจ้ง)</vt:lpstr>
      <vt:lpstr>'ปร5 (ใบแจ้ง)'!Print_Area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</dc:creator>
  <cp:lastModifiedBy>Admin</cp:lastModifiedBy>
  <cp:lastPrinted>2020-01-03T06:23:21Z</cp:lastPrinted>
  <dcterms:created xsi:type="dcterms:W3CDTF">2012-05-17T02:31:28Z</dcterms:created>
  <dcterms:modified xsi:type="dcterms:W3CDTF">2020-01-13T07:16:00Z</dcterms:modified>
</cp:coreProperties>
</file>